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192.168.0.210\disk1\2023(R5)年度\会計\【委員長宛】2023 HSFA 会計処理関係資料等\"/>
    </mc:Choice>
  </mc:AlternateContent>
  <xr:revisionPtr revIDLastSave="0" documentId="8_{171F9465-11BC-4D83-B196-0A27495420ED}" xr6:coauthVersionLast="47" xr6:coauthVersionMax="47" xr10:uidLastSave="{00000000-0000-0000-0000-000000000000}"/>
  <bookViews>
    <workbookView xWindow="780" yWindow="780" windowWidth="15615" windowHeight="10335" tabRatio="791" activeTab="3" xr2:uid="{00000000-000D-0000-FFFF-FFFF00000000}"/>
  </bookViews>
  <sheets>
    <sheet name="経理報告書（かがみ）" sheetId="31" r:id="rId1"/>
    <sheet name="経理報告書(かがみ) (2)" sheetId="36" state="hidden" r:id="rId2"/>
    <sheet name="協会No." sheetId="35" state="hidden" r:id="rId3"/>
    <sheet name="経理報告書（明細）" sheetId="21" r:id="rId4"/>
    <sheet name="経理報告書（かがみ）見本" sheetId="39" r:id="rId5"/>
    <sheet name="経理報告書（明細）見本" sheetId="38" r:id="rId6"/>
    <sheet name="経理報告書(明細) 補助金再交付 記入例" sheetId="40" r:id="rId7"/>
    <sheet name="領収書（例1）" sheetId="26" r:id="rId8"/>
    <sheet name="領収書（例1）見本" sheetId="27" r:id="rId9"/>
    <sheet name="領収書（例2）" sheetId="28" r:id="rId10"/>
    <sheet name="領収書（例2）見本" sheetId="29" r:id="rId11"/>
    <sheet name="備品管理台帳" sheetId="34" r:id="rId12"/>
  </sheets>
  <externalReferences>
    <externalReference r:id="rId13"/>
    <externalReference r:id="rId14"/>
  </externalReferences>
  <definedNames>
    <definedName name="_xlnm._FilterDatabase" localSheetId="3" hidden="1">'経理報告書（明細）'!$A$2:$I$131</definedName>
    <definedName name="_xlnm._FilterDatabase" localSheetId="6" hidden="1">'経理報告書(明細) 補助金再交付 記入例'!$A$2:$G$63</definedName>
    <definedName name="_xlnm._FilterDatabase" localSheetId="5" hidden="1">'経理報告書（明細）見本'!$A$2:$I$132</definedName>
    <definedName name="_xlnm.Print_Area" localSheetId="0">'経理報告書（かがみ）'!$A$1:$U$46</definedName>
    <definedName name="_xlnm.Print_Area" localSheetId="1">'経理報告書(かがみ) (2)'!$A$1:$U$47</definedName>
    <definedName name="_xlnm.Print_Area" localSheetId="4">'経理報告書（かがみ）見本'!$A$1:$U$46</definedName>
    <definedName name="_xlnm.Print_Area" localSheetId="3">'経理報告書（明細）'!$A$1:$G$133</definedName>
    <definedName name="_xlnm.Print_Area" localSheetId="6">'経理報告書(明細) 補助金再交付 記入例'!$A$1:$G$66</definedName>
    <definedName name="_xlnm.Print_Area" localSheetId="5">'経理報告書（明細）見本'!$A$1:$G$135</definedName>
    <definedName name="_xlnm.Print_Area" localSheetId="11">備品管理台帳!$A$1:$K$43</definedName>
    <definedName name="_xlnm.Print_Area" localSheetId="7">'領収書（例1）'!$A$1:$K$24</definedName>
    <definedName name="_xlnm.Print_Area" localSheetId="8">'領収書（例1）見本'!$A$1:$K$24</definedName>
    <definedName name="_xlnm.Print_Area" localSheetId="9">'領収書（例2）'!$A$1:$S$35</definedName>
    <definedName name="_xlnm.Print_Area" localSheetId="10">'領収書（例2）見本'!$A$1:$S$35</definedName>
    <definedName name="科目補助番号" localSheetId="6">[1]NEW交通費精算書!$AP$1:$AU$11000</definedName>
    <definedName name="科目補助番号">[2]NEW交通費精算書!$AP$1:$AU$11000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3" i="21" l="1"/>
  <c r="F65" i="40"/>
  <c r="F24" i="40"/>
  <c r="P1" i="31"/>
  <c r="AK36" i="36"/>
  <c r="AJ35" i="36"/>
  <c r="AI35" i="36"/>
  <c r="F35" i="36"/>
  <c r="AJ34" i="36"/>
  <c r="AI34" i="36"/>
  <c r="F34" i="36"/>
  <c r="AJ33" i="36"/>
  <c r="AI33" i="36"/>
  <c r="F33" i="36"/>
  <c r="AJ32" i="36"/>
  <c r="AI32" i="36"/>
  <c r="F32" i="36"/>
  <c r="AJ31" i="36"/>
  <c r="AI31" i="36"/>
  <c r="F31" i="36"/>
  <c r="AJ30" i="36"/>
  <c r="AI30" i="36"/>
  <c r="F30" i="36"/>
  <c r="AJ29" i="36"/>
  <c r="AI29" i="36"/>
  <c r="F29" i="36"/>
  <c r="AJ28" i="36"/>
  <c r="AI28" i="36"/>
  <c r="F28" i="36"/>
  <c r="AJ27" i="36"/>
  <c r="AI27" i="36"/>
  <c r="F27" i="36"/>
  <c r="AJ26" i="36"/>
  <c r="AI26" i="36"/>
  <c r="F26" i="36"/>
  <c r="AJ25" i="36"/>
  <c r="AI25" i="36"/>
  <c r="F25" i="36"/>
  <c r="AJ24" i="36"/>
  <c r="AI24" i="36"/>
  <c r="F24" i="36"/>
  <c r="F19" i="36"/>
  <c r="P1" i="36"/>
  <c r="AI36" i="36"/>
  <c r="F36" i="36"/>
  <c r="F38" i="36"/>
  <c r="F39" i="36"/>
  <c r="F20" i="36"/>
  <c r="AK24" i="36"/>
  <c r="AK25" i="36"/>
  <c r="AK26" i="36"/>
  <c r="AK27" i="36"/>
  <c r="AK28" i="36"/>
  <c r="AK29" i="36"/>
  <c r="AK30" i="36"/>
  <c r="AK31" i="36"/>
  <c r="AK32" i="36"/>
  <c r="AK33" i="36"/>
  <c r="AK34" i="36"/>
  <c r="AK35" i="36"/>
  <c r="F19" i="31"/>
  <c r="F20" i="31"/>
  <c r="AJ36" i="36"/>
  <c r="AI25" i="31"/>
  <c r="F25" i="31"/>
  <c r="AJ24" i="31"/>
  <c r="AJ25" i="31"/>
  <c r="AJ26" i="31"/>
  <c r="AJ27" i="31"/>
  <c r="AJ28" i="31"/>
  <c r="AJ29" i="31"/>
  <c r="AJ30" i="31"/>
  <c r="AJ31" i="31"/>
  <c r="AJ32" i="31"/>
  <c r="AJ33" i="31"/>
  <c r="AJ34" i="31"/>
  <c r="AJ23" i="31"/>
  <c r="AI26" i="31"/>
  <c r="F26" i="31"/>
  <c r="AI27" i="31"/>
  <c r="AI28" i="31"/>
  <c r="F28" i="31"/>
  <c r="AI29" i="31"/>
  <c r="F29" i="31"/>
  <c r="AI30" i="31"/>
  <c r="F30" i="31"/>
  <c r="AI31" i="31"/>
  <c r="F31" i="31"/>
  <c r="AI32" i="31"/>
  <c r="F32" i="31"/>
  <c r="AI33" i="31"/>
  <c r="F33" i="31"/>
  <c r="AI34" i="31"/>
  <c r="F34" i="31"/>
  <c r="AI24" i="31"/>
  <c r="F24" i="31"/>
  <c r="AI23" i="31"/>
  <c r="F23" i="31"/>
  <c r="I133" i="21"/>
  <c r="AK35" i="31"/>
  <c r="J8" i="27"/>
  <c r="J7" i="27"/>
  <c r="J6" i="27"/>
  <c r="I134" i="21"/>
  <c r="AK27" i="31"/>
  <c r="AK23" i="31"/>
  <c r="AK33" i="31"/>
  <c r="AK29" i="31"/>
  <c r="F27" i="31"/>
  <c r="F35" i="31"/>
  <c r="F37" i="31"/>
  <c r="F38" i="31"/>
  <c r="AK32" i="31"/>
  <c r="AI35" i="31"/>
  <c r="AK28" i="31"/>
  <c r="AK30" i="31"/>
  <c r="AK24" i="31"/>
  <c r="AK25" i="31"/>
  <c r="AK26" i="31"/>
  <c r="AK34" i="31"/>
  <c r="AK31" i="31"/>
  <c r="AJ35" i="31"/>
</calcChain>
</file>

<file path=xl/sharedStrings.xml><?xml version="1.0" encoding="utf-8"?>
<sst xmlns="http://schemas.openxmlformats.org/spreadsheetml/2006/main" count="896" uniqueCount="423">
  <si>
    <t>旅費</t>
  </si>
  <si>
    <t>諸謝金</t>
  </si>
  <si>
    <t>旅費日当精算書</t>
    <rPh sb="0" eb="2">
      <t>リョヒ</t>
    </rPh>
    <rPh sb="2" eb="4">
      <t>ニットウ</t>
    </rPh>
    <rPh sb="4" eb="6">
      <t>セイサン</t>
    </rPh>
    <rPh sb="6" eb="7">
      <t>ショ</t>
    </rPh>
    <phoneticPr fontId="2"/>
  </si>
  <si>
    <t>団体名</t>
    <rPh sb="0" eb="2">
      <t>ダンタイ</t>
    </rPh>
    <rPh sb="2" eb="3">
      <t>メイ</t>
    </rPh>
    <phoneticPr fontId="2"/>
  </si>
  <si>
    <t>開催日</t>
    <rPh sb="0" eb="2">
      <t>カイサイ</t>
    </rPh>
    <rPh sb="2" eb="3">
      <t>ヒ</t>
    </rPh>
    <phoneticPr fontId="2"/>
  </si>
  <si>
    <t>事業名</t>
    <rPh sb="0" eb="2">
      <t>ジギョウ</t>
    </rPh>
    <rPh sb="2" eb="3">
      <t>メイ</t>
    </rPh>
    <phoneticPr fontId="2"/>
  </si>
  <si>
    <t>領収日</t>
    <rPh sb="0" eb="2">
      <t>リョウシュウ</t>
    </rPh>
    <rPh sb="2" eb="3">
      <t>ヒ</t>
    </rPh>
    <phoneticPr fontId="2"/>
  </si>
  <si>
    <t>開催場所</t>
    <rPh sb="0" eb="2">
      <t>カイサイ</t>
    </rPh>
    <rPh sb="2" eb="4">
      <t>バショ</t>
    </rPh>
    <phoneticPr fontId="2"/>
  </si>
  <si>
    <t>氏名</t>
    <rPh sb="0" eb="2">
      <t>シメイ</t>
    </rPh>
    <phoneticPr fontId="2"/>
  </si>
  <si>
    <t>住所</t>
    <rPh sb="0" eb="2">
      <t>ジュウショ</t>
    </rPh>
    <phoneticPr fontId="2"/>
  </si>
  <si>
    <t>最寄駅出発地</t>
    <rPh sb="0" eb="2">
      <t>モヨリ</t>
    </rPh>
    <rPh sb="2" eb="3">
      <t>エキ</t>
    </rPh>
    <rPh sb="3" eb="6">
      <t>シュッパツチ</t>
    </rPh>
    <phoneticPr fontId="2"/>
  </si>
  <si>
    <t>集合解散地</t>
    <rPh sb="0" eb="2">
      <t>シュウゴウ</t>
    </rPh>
    <rPh sb="2" eb="4">
      <t>カイサン</t>
    </rPh>
    <rPh sb="4" eb="5">
      <t>チ</t>
    </rPh>
    <phoneticPr fontId="2"/>
  </si>
  <si>
    <t>交通機関</t>
    <rPh sb="0" eb="2">
      <t>コウツウ</t>
    </rPh>
    <rPh sb="2" eb="4">
      <t>キカン</t>
    </rPh>
    <phoneticPr fontId="2"/>
  </si>
  <si>
    <t>キロ数（車）</t>
    <rPh sb="2" eb="3">
      <t>スウ</t>
    </rPh>
    <rPh sb="4" eb="5">
      <t>クルマ</t>
    </rPh>
    <phoneticPr fontId="2"/>
  </si>
  <si>
    <t>旅費</t>
    <rPh sb="0" eb="2">
      <t>リョヒ</t>
    </rPh>
    <phoneticPr fontId="2"/>
  </si>
  <si>
    <t>日当</t>
    <rPh sb="0" eb="2">
      <t>ニットウ</t>
    </rPh>
    <phoneticPr fontId="2"/>
  </si>
  <si>
    <t>合計</t>
    <rPh sb="0" eb="2">
      <t>ゴウケイ</t>
    </rPh>
    <phoneticPr fontId="2"/>
  </si>
  <si>
    <t>領収書№</t>
    <rPh sb="0" eb="2">
      <t>リョウシュウ</t>
    </rPh>
    <rPh sb="2" eb="3">
      <t>ショ</t>
    </rPh>
    <phoneticPr fontId="2"/>
  </si>
  <si>
    <t>上記の金額を領収いたしました</t>
    <rPh sb="0" eb="2">
      <t>ジョウキ</t>
    </rPh>
    <rPh sb="3" eb="5">
      <t>キンガク</t>
    </rPh>
    <rPh sb="6" eb="8">
      <t>リョウシュウ</t>
    </rPh>
    <phoneticPr fontId="2"/>
  </si>
  <si>
    <t>1.氏名は自署とする（フルネーム）</t>
    <rPh sb="2" eb="4">
      <t>シメイ</t>
    </rPh>
    <rPh sb="5" eb="7">
      <t>ジショ</t>
    </rPh>
    <phoneticPr fontId="2"/>
  </si>
  <si>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2"/>
  </si>
  <si>
    <t>※規程の添付が必要な場合</t>
    <rPh sb="4" eb="6">
      <t>テンプ</t>
    </rPh>
    <rPh sb="7" eb="9">
      <t>ヒツヨウ</t>
    </rPh>
    <rPh sb="10" eb="12">
      <t>バアイ</t>
    </rPh>
    <phoneticPr fontId="2"/>
  </si>
  <si>
    <t>1.ガソリン代は各FAの規程を添付の事</t>
    <rPh sb="6" eb="7">
      <t>ダイ</t>
    </rPh>
    <rPh sb="8" eb="9">
      <t>カク</t>
    </rPh>
    <rPh sb="15" eb="17">
      <t>テンプ</t>
    </rPh>
    <rPh sb="18" eb="19">
      <t>コト</t>
    </rPh>
    <phoneticPr fontId="2"/>
  </si>
  <si>
    <t>2.一律で交通費を支払う時は規程を添付の事</t>
    <rPh sb="2" eb="4">
      <t>イチリツ</t>
    </rPh>
    <rPh sb="5" eb="8">
      <t>コウツウヒ</t>
    </rPh>
    <rPh sb="9" eb="11">
      <t>シハラ</t>
    </rPh>
    <rPh sb="12" eb="13">
      <t>トキ</t>
    </rPh>
    <rPh sb="17" eb="19">
      <t>テンプ</t>
    </rPh>
    <rPh sb="20" eb="21">
      <t>コト</t>
    </rPh>
    <phoneticPr fontId="2"/>
  </si>
  <si>
    <t>東京都サッカー協会</t>
    <rPh sb="0" eb="3">
      <t>トウキョウト</t>
    </rPh>
    <rPh sb="7" eb="9">
      <t>キョウカイ</t>
    </rPh>
    <phoneticPr fontId="2"/>
  </si>
  <si>
    <t>国立競技場</t>
    <rPh sb="0" eb="2">
      <t>コクリツ</t>
    </rPh>
    <rPh sb="2" eb="5">
      <t>キョウギジョウ</t>
    </rPh>
    <phoneticPr fontId="2"/>
  </si>
  <si>
    <t>開催地</t>
    <rPh sb="0" eb="2">
      <t>カイサイ</t>
    </rPh>
    <rPh sb="2" eb="3">
      <t>チ</t>
    </rPh>
    <phoneticPr fontId="2"/>
  </si>
  <si>
    <t>新宿区</t>
    <rPh sb="0" eb="2">
      <t>シンジュク</t>
    </rPh>
    <rPh sb="2" eb="3">
      <t>ク</t>
    </rPh>
    <phoneticPr fontId="2"/>
  </si>
  <si>
    <t>東京都文京区本郷△-10-15</t>
    <rPh sb="0" eb="2">
      <t>トウキョウ</t>
    </rPh>
    <rPh sb="2" eb="3">
      <t>ト</t>
    </rPh>
    <rPh sb="3" eb="6">
      <t>ブンキョウク</t>
    </rPh>
    <rPh sb="6" eb="8">
      <t>ホンゴウ</t>
    </rPh>
    <phoneticPr fontId="2"/>
  </si>
  <si>
    <t>御茶ノ水</t>
    <rPh sb="0" eb="2">
      <t>オチャ</t>
    </rPh>
    <rPh sb="3" eb="4">
      <t>ミズ</t>
    </rPh>
    <phoneticPr fontId="2"/>
  </si>
  <si>
    <t>新宿</t>
    <rPh sb="0" eb="2">
      <t>シンジュク</t>
    </rPh>
    <phoneticPr fontId="2"/>
  </si>
  <si>
    <t>東京都文京区本郷3-10-15</t>
    <rPh sb="0" eb="2">
      <t>トウキョウ</t>
    </rPh>
    <rPh sb="2" eb="3">
      <t>ト</t>
    </rPh>
    <rPh sb="3" eb="6">
      <t>ブンキョウク</t>
    </rPh>
    <rPh sb="6" eb="8">
      <t>ホンゴウ</t>
    </rPh>
    <phoneticPr fontId="2"/>
  </si>
  <si>
    <t>地下鉄</t>
    <rPh sb="0" eb="3">
      <t>チカテツ</t>
    </rPh>
    <phoneticPr fontId="2"/>
  </si>
  <si>
    <t>東京都文京区本郷◎-10-15</t>
    <rPh sb="0" eb="2">
      <t>トウキョウ</t>
    </rPh>
    <rPh sb="2" eb="3">
      <t>ト</t>
    </rPh>
    <rPh sb="3" eb="6">
      <t>ブンキョウク</t>
    </rPh>
    <rPh sb="6" eb="8">
      <t>ホンゴウ</t>
    </rPh>
    <phoneticPr fontId="2"/>
  </si>
  <si>
    <t>領収書</t>
    <rPh sb="0" eb="2">
      <t>リョウシュウ</t>
    </rPh>
    <rPh sb="2" eb="3">
      <t>ショ</t>
    </rPh>
    <phoneticPr fontId="2"/>
  </si>
  <si>
    <t>様</t>
    <rPh sb="0" eb="1">
      <t>サマ</t>
    </rPh>
    <phoneticPr fontId="2"/>
  </si>
  <si>
    <t>金額</t>
    <rPh sb="0" eb="2">
      <t>キンガク</t>
    </rPh>
    <phoneticPr fontId="2"/>
  </si>
  <si>
    <t>但</t>
    <rPh sb="0" eb="1">
      <t>タダ</t>
    </rPh>
    <phoneticPr fontId="2"/>
  </si>
  <si>
    <t>年</t>
    <rPh sb="0" eb="1">
      <t>ネン</t>
    </rPh>
    <phoneticPr fontId="2"/>
  </si>
  <si>
    <t>月</t>
    <rPh sb="0" eb="1">
      <t>ガツ</t>
    </rPh>
    <phoneticPr fontId="2"/>
  </si>
  <si>
    <t>日</t>
    <rPh sb="0" eb="1">
      <t>ヒ</t>
    </rPh>
    <phoneticPr fontId="2"/>
  </si>
  <si>
    <t>上記正に領収いたしました</t>
    <rPh sb="0" eb="2">
      <t>ジョウキ</t>
    </rPh>
    <rPh sb="2" eb="3">
      <t>マサ</t>
    </rPh>
    <rPh sb="4" eb="6">
      <t>リョウシュウ</t>
    </rPh>
    <phoneticPr fontId="2"/>
  </si>
  <si>
    <t>領収書はいかなる箇所でも訂正されたものは認められません</t>
    <rPh sb="0" eb="2">
      <t>リョウシュウ</t>
    </rPh>
    <rPh sb="2" eb="3">
      <t>ショ</t>
    </rPh>
    <rPh sb="8" eb="10">
      <t>カショ</t>
    </rPh>
    <rPh sb="12" eb="14">
      <t>テイセイ</t>
    </rPh>
    <rPh sb="20" eb="21">
      <t>ミト</t>
    </rPh>
    <phoneticPr fontId="2"/>
  </si>
  <si>
    <t>●●サッカー協会</t>
    <rPh sb="6" eb="8">
      <t>キョウカイ</t>
    </rPh>
    <phoneticPr fontId="2"/>
  </si>
  <si>
    <t>8/7～8/8＠1000*2日当として</t>
    <rPh sb="14" eb="16">
      <t>ニットウ</t>
    </rPh>
    <phoneticPr fontId="2"/>
  </si>
  <si>
    <t>備品番号</t>
    <rPh sb="0" eb="2">
      <t>ビヒン</t>
    </rPh>
    <rPh sb="2" eb="4">
      <t>バンゴウ</t>
    </rPh>
    <phoneticPr fontId="2"/>
  </si>
  <si>
    <t>品名</t>
    <rPh sb="0" eb="2">
      <t>ヒンメイ</t>
    </rPh>
    <phoneticPr fontId="2"/>
  </si>
  <si>
    <t>規格・機種</t>
    <rPh sb="0" eb="2">
      <t>キカク</t>
    </rPh>
    <rPh sb="3" eb="5">
      <t>キシュ</t>
    </rPh>
    <phoneticPr fontId="2"/>
  </si>
  <si>
    <t>取得価格</t>
    <rPh sb="0" eb="2">
      <t>シュトク</t>
    </rPh>
    <rPh sb="2" eb="4">
      <t>カカク</t>
    </rPh>
    <phoneticPr fontId="2"/>
  </si>
  <si>
    <t>購入日</t>
    <rPh sb="0" eb="2">
      <t>コウニュウ</t>
    </rPh>
    <rPh sb="2" eb="3">
      <t>ビ</t>
    </rPh>
    <phoneticPr fontId="2"/>
  </si>
  <si>
    <t>処分日</t>
    <rPh sb="0" eb="2">
      <t>ショブン</t>
    </rPh>
    <rPh sb="2" eb="3">
      <t>ヒ</t>
    </rPh>
    <phoneticPr fontId="2"/>
  </si>
  <si>
    <t>保管場所</t>
    <rPh sb="0" eb="2">
      <t>ホカン</t>
    </rPh>
    <rPh sb="2" eb="4">
      <t>バショ</t>
    </rPh>
    <phoneticPr fontId="2"/>
  </si>
  <si>
    <t>購入先</t>
    <rPh sb="0" eb="2">
      <t>コウニュウ</t>
    </rPh>
    <rPh sb="2" eb="3">
      <t>サキ</t>
    </rPh>
    <phoneticPr fontId="2"/>
  </si>
  <si>
    <t>担当者</t>
    <rPh sb="0" eb="3">
      <t>タントウシャ</t>
    </rPh>
    <phoneticPr fontId="2"/>
  </si>
  <si>
    <t>備考</t>
    <rPh sb="0" eb="2">
      <t>ビコウ</t>
    </rPh>
    <phoneticPr fontId="2"/>
  </si>
  <si>
    <t>食糧費</t>
  </si>
  <si>
    <t>№</t>
    <phoneticPr fontId="2"/>
  </si>
  <si>
    <t>ファミリーフットサルフェスティバル</t>
    <phoneticPr fontId="2"/>
  </si>
  <si>
    <t>№</t>
    <phoneticPr fontId="2"/>
  </si>
  <si>
    <t>ＪＲ</t>
    <phoneticPr fontId="2"/>
  </si>
  <si>
    <t>2.次の交通機関は領収書をもって支払とする（飛行機・タクシー・高速代・駐車場・船舶等）</t>
    <rPh sb="2" eb="3">
      <t>ツギ</t>
    </rPh>
    <rPh sb="4" eb="6">
      <t>コウツウ</t>
    </rPh>
    <rPh sb="6" eb="8">
      <t>キカン</t>
    </rPh>
    <rPh sb="9" eb="12">
      <t>リョウシュウショ</t>
    </rPh>
    <rPh sb="16" eb="18">
      <t>シハライ</t>
    </rPh>
    <rPh sb="22" eb="25">
      <t>ヒコウキ</t>
    </rPh>
    <rPh sb="31" eb="33">
      <t>コウソク</t>
    </rPh>
    <rPh sb="33" eb="34">
      <t>ダイ</t>
    </rPh>
    <rPh sb="35" eb="38">
      <t>チュウシャジョウ</t>
    </rPh>
    <rPh sb="39" eb="41">
      <t>センパク</t>
    </rPh>
    <rPh sb="41" eb="42">
      <t>ナド</t>
    </rPh>
    <phoneticPr fontId="2"/>
  </si>
  <si>
    <r>
      <t>JFA</t>
    </r>
    <r>
      <rPr>
        <sz val="9"/>
        <color theme="0"/>
        <rFont val="ＭＳ Ｐゴシック"/>
        <family val="3"/>
        <charset val="128"/>
      </rPr>
      <t>使用欄</t>
    </r>
    <rPh sb="3" eb="5">
      <t>シヨウ</t>
    </rPh>
    <rPh sb="5" eb="6">
      <t>ラン</t>
    </rPh>
    <phoneticPr fontId="2"/>
  </si>
  <si>
    <r>
      <rPr>
        <sz val="9"/>
        <color theme="1"/>
        <rFont val="ＭＳ Ｐゴシック"/>
        <family val="3"/>
        <charset val="128"/>
      </rPr>
      <t>各科目集計</t>
    </r>
    <rPh sb="0" eb="1">
      <t>カク</t>
    </rPh>
    <rPh sb="1" eb="3">
      <t>カモク</t>
    </rPh>
    <rPh sb="3" eb="5">
      <t>シュウケイ</t>
    </rPh>
    <phoneticPr fontId="2"/>
  </si>
  <si>
    <r>
      <rPr>
        <sz val="9"/>
        <color theme="0"/>
        <rFont val="ＭＳ Ｐゴシック"/>
        <family val="3"/>
        <charset val="128"/>
      </rPr>
      <t>対象外合計</t>
    </r>
    <rPh sb="0" eb="3">
      <t>タイショウガイ</t>
    </rPh>
    <rPh sb="3" eb="5">
      <t>ゴウケイ</t>
    </rPh>
    <phoneticPr fontId="2"/>
  </si>
  <si>
    <r>
      <rPr>
        <sz val="9"/>
        <color theme="0"/>
        <rFont val="ＭＳ Ｐゴシック"/>
        <family val="3"/>
        <charset val="128"/>
      </rPr>
      <t>補助金対象額</t>
    </r>
    <rPh sb="0" eb="3">
      <t>ホジョキン</t>
    </rPh>
    <rPh sb="3" eb="5">
      <t>タイショウ</t>
    </rPh>
    <rPh sb="5" eb="6">
      <t>ガク</t>
    </rPh>
    <phoneticPr fontId="2"/>
  </si>
  <si>
    <r>
      <rPr>
        <sz val="9"/>
        <color theme="1"/>
        <rFont val="ＭＳ Ｐゴシック"/>
        <family val="3"/>
        <charset val="128"/>
      </rPr>
      <t>諸謝金</t>
    </r>
    <rPh sb="0" eb="3">
      <t>ショシャキン</t>
    </rPh>
    <phoneticPr fontId="2"/>
  </si>
  <si>
    <r>
      <rPr>
        <sz val="9"/>
        <color theme="1"/>
        <rFont val="ＭＳ Ｐゴシック"/>
        <family val="3"/>
        <charset val="128"/>
      </rPr>
      <t>旅費</t>
    </r>
    <rPh sb="0" eb="2">
      <t>リョヒ</t>
    </rPh>
    <phoneticPr fontId="2"/>
  </si>
  <si>
    <r>
      <rPr>
        <sz val="9"/>
        <color theme="1"/>
        <rFont val="ＭＳ Ｐゴシック"/>
        <family val="3"/>
        <charset val="128"/>
      </rPr>
      <t>賃借料</t>
    </r>
    <rPh sb="0" eb="3">
      <t>チンシャクリョウ</t>
    </rPh>
    <phoneticPr fontId="2"/>
  </si>
  <si>
    <r>
      <rPr>
        <sz val="9"/>
        <color theme="1"/>
        <rFont val="ＭＳ Ｐゴシック"/>
        <family val="3"/>
        <charset val="128"/>
      </rPr>
      <t>消耗品費</t>
    </r>
    <rPh sb="0" eb="2">
      <t>ショウモウ</t>
    </rPh>
    <rPh sb="2" eb="3">
      <t>ヒン</t>
    </rPh>
    <rPh sb="3" eb="4">
      <t>ヒ</t>
    </rPh>
    <phoneticPr fontId="2"/>
  </si>
  <si>
    <r>
      <rPr>
        <sz val="9"/>
        <color theme="1"/>
        <rFont val="ＭＳ Ｐゴシック"/>
        <family val="3"/>
        <charset val="128"/>
      </rPr>
      <t>備品</t>
    </r>
    <rPh sb="0" eb="2">
      <t>ビヒン</t>
    </rPh>
    <phoneticPr fontId="2"/>
  </si>
  <si>
    <r>
      <rPr>
        <sz val="9"/>
        <color theme="1"/>
        <rFont val="ＭＳ Ｐゴシック"/>
        <family val="3"/>
        <charset val="128"/>
      </rPr>
      <t>印刷製本費</t>
    </r>
    <rPh sb="0" eb="2">
      <t>インサツ</t>
    </rPh>
    <rPh sb="2" eb="4">
      <t>セイホン</t>
    </rPh>
    <rPh sb="4" eb="5">
      <t>ヒ</t>
    </rPh>
    <phoneticPr fontId="2"/>
  </si>
  <si>
    <r>
      <rPr>
        <sz val="9"/>
        <color theme="1"/>
        <rFont val="ＭＳ Ｐゴシック"/>
        <family val="3"/>
        <charset val="128"/>
      </rPr>
      <t>通信運搬費</t>
    </r>
    <rPh sb="0" eb="2">
      <t>ツウシン</t>
    </rPh>
    <rPh sb="2" eb="4">
      <t>ウンパン</t>
    </rPh>
    <rPh sb="4" eb="5">
      <t>ヒ</t>
    </rPh>
    <phoneticPr fontId="2"/>
  </si>
  <si>
    <r>
      <rPr>
        <sz val="9"/>
        <color theme="1"/>
        <rFont val="ＭＳ Ｐゴシック"/>
        <family val="3"/>
        <charset val="128"/>
      </rPr>
      <t>賃金</t>
    </r>
    <rPh sb="0" eb="2">
      <t>チンギン</t>
    </rPh>
    <phoneticPr fontId="2"/>
  </si>
  <si>
    <r>
      <rPr>
        <sz val="9"/>
        <color theme="1"/>
        <rFont val="ＭＳ Ｐゴシック"/>
        <family val="3"/>
        <charset val="128"/>
      </rPr>
      <t>会議費</t>
    </r>
    <rPh sb="0" eb="3">
      <t>カイギヒ</t>
    </rPh>
    <phoneticPr fontId="2"/>
  </si>
  <si>
    <r>
      <rPr>
        <sz val="9"/>
        <color theme="1"/>
        <rFont val="ＭＳ Ｐゴシック"/>
        <family val="3"/>
        <charset val="128"/>
      </rPr>
      <t>雑役務費</t>
    </r>
    <rPh sb="0" eb="1">
      <t>ザツ</t>
    </rPh>
    <rPh sb="1" eb="3">
      <t>エキム</t>
    </rPh>
    <rPh sb="3" eb="4">
      <t>ヒ</t>
    </rPh>
    <phoneticPr fontId="2"/>
  </si>
  <si>
    <r>
      <rPr>
        <sz val="9"/>
        <color theme="1"/>
        <rFont val="ＭＳ Ｐゴシック"/>
        <family val="3"/>
        <charset val="128"/>
      </rPr>
      <t>食糧費</t>
    </r>
    <rPh sb="0" eb="3">
      <t>ショクリョウヒ</t>
    </rPh>
    <phoneticPr fontId="2"/>
  </si>
  <si>
    <r>
      <rPr>
        <sz val="9"/>
        <color theme="1"/>
        <rFont val="ＭＳ Ｐゴシック"/>
        <family val="3"/>
        <charset val="128"/>
      </rPr>
      <t>その他</t>
    </r>
    <rPh sb="2" eb="3">
      <t>タ</t>
    </rPh>
    <phoneticPr fontId="2"/>
  </si>
  <si>
    <r>
      <rPr>
        <sz val="9"/>
        <color theme="1"/>
        <rFont val="ＭＳ Ｐゴシック"/>
        <family val="3"/>
        <charset val="128"/>
      </rPr>
      <t>合計</t>
    </r>
    <rPh sb="0" eb="2">
      <t>ゴウケイ</t>
    </rPh>
    <phoneticPr fontId="2"/>
  </si>
  <si>
    <r>
      <rPr>
        <sz val="9"/>
        <color theme="1"/>
        <rFont val="ＭＳ Ｐゴシック"/>
        <family val="3"/>
        <charset val="128"/>
      </rPr>
      <t>事業期間</t>
    </r>
    <rPh sb="0" eb="1">
      <t>コト</t>
    </rPh>
    <rPh sb="1" eb="2">
      <t>ギョウ</t>
    </rPh>
    <rPh sb="2" eb="4">
      <t>キカン</t>
    </rPh>
    <phoneticPr fontId="2"/>
  </si>
  <si>
    <r>
      <t>J</t>
    </r>
    <r>
      <rPr>
        <b/>
        <sz val="9"/>
        <color theme="0"/>
        <rFont val="ＭＳ Ｐゴシック"/>
        <family val="3"/>
        <charset val="128"/>
      </rPr>
      <t>　　</t>
    </r>
    <r>
      <rPr>
        <b/>
        <sz val="9"/>
        <color theme="0"/>
        <rFont val="Arial"/>
        <family val="2"/>
      </rPr>
      <t>F</t>
    </r>
    <r>
      <rPr>
        <b/>
        <sz val="9"/>
        <color theme="0"/>
        <rFont val="ＭＳ Ｐゴシック"/>
        <family val="3"/>
        <charset val="128"/>
      </rPr>
      <t>　　</t>
    </r>
    <r>
      <rPr>
        <b/>
        <sz val="9"/>
        <color theme="0"/>
        <rFont val="Arial"/>
        <family val="2"/>
      </rPr>
      <t>A</t>
    </r>
    <r>
      <rPr>
        <b/>
        <sz val="9"/>
        <color theme="0"/>
        <rFont val="ＭＳ Ｐゴシック"/>
        <family val="3"/>
        <charset val="128"/>
      </rPr>
      <t>　　使　　用　　欄</t>
    </r>
    <rPh sb="9" eb="10">
      <t>シ</t>
    </rPh>
    <rPh sb="12" eb="13">
      <t>ヨウ</t>
    </rPh>
    <rPh sb="15" eb="16">
      <t>ラン</t>
    </rPh>
    <phoneticPr fontId="9"/>
  </si>
  <si>
    <r>
      <rPr>
        <sz val="9"/>
        <color theme="1"/>
        <rFont val="ＭＳ Ｐゴシック"/>
        <family val="3"/>
        <charset val="128"/>
      </rPr>
      <t>事</t>
    </r>
    <r>
      <rPr>
        <sz val="9"/>
        <color theme="1"/>
        <rFont val="Arial"/>
        <family val="2"/>
      </rPr>
      <t xml:space="preserve"> </t>
    </r>
    <r>
      <rPr>
        <sz val="9"/>
        <color theme="1"/>
        <rFont val="ＭＳ Ｐゴシック"/>
        <family val="3"/>
        <charset val="128"/>
      </rPr>
      <t>業</t>
    </r>
    <r>
      <rPr>
        <sz val="9"/>
        <color theme="1"/>
        <rFont val="Arial"/>
        <family val="2"/>
      </rPr>
      <t xml:space="preserve"> </t>
    </r>
    <r>
      <rPr>
        <sz val="9"/>
        <color theme="1"/>
        <rFont val="ＭＳ Ｐゴシック"/>
        <family val="3"/>
        <charset val="128"/>
      </rPr>
      <t>名</t>
    </r>
    <rPh sb="0" eb="1">
      <t>コト</t>
    </rPh>
    <rPh sb="2" eb="3">
      <t>ギョウ</t>
    </rPh>
    <rPh sb="4" eb="5">
      <t>メイ</t>
    </rPh>
    <phoneticPr fontId="2"/>
  </si>
  <si>
    <r>
      <t>[</t>
    </r>
    <r>
      <rPr>
        <sz val="8"/>
        <color theme="1" tint="0.499984740745262"/>
        <rFont val="ＭＳ Ｐゴシック"/>
        <family val="3"/>
        <charset val="128"/>
      </rPr>
      <t>印</t>
    </r>
    <r>
      <rPr>
        <sz val="8"/>
        <color theme="1" tint="0.499984740745262"/>
        <rFont val="Arial"/>
        <family val="2"/>
      </rPr>
      <t>]</t>
    </r>
    <rPh sb="1" eb="2">
      <t>イン</t>
    </rPh>
    <phoneticPr fontId="9"/>
  </si>
  <si>
    <r>
      <rPr>
        <sz val="9"/>
        <color theme="1" tint="0.499984740745262"/>
        <rFont val="ＭＳ Ｐゴシック"/>
        <family val="3"/>
        <charset val="128"/>
      </rPr>
      <t>財　　　務　　　部</t>
    </r>
    <rPh sb="0" eb="1">
      <t>ザイ</t>
    </rPh>
    <rPh sb="4" eb="5">
      <t>ツトム</t>
    </rPh>
    <rPh sb="8" eb="9">
      <t>ブ</t>
    </rPh>
    <phoneticPr fontId="9"/>
  </si>
  <si>
    <r>
      <rPr>
        <sz val="9"/>
        <color theme="1"/>
        <rFont val="ＭＳ Ｐゴシック"/>
        <family val="3"/>
        <charset val="128"/>
      </rPr>
      <t>報告済額：中間①</t>
    </r>
    <rPh sb="0" eb="2">
      <t>ホウコク</t>
    </rPh>
    <rPh sb="2" eb="3">
      <t>スミ</t>
    </rPh>
    <rPh sb="3" eb="4">
      <t>ガク</t>
    </rPh>
    <rPh sb="5" eb="7">
      <t>チュウカン</t>
    </rPh>
    <phoneticPr fontId="2"/>
  </si>
  <si>
    <r>
      <rPr>
        <sz val="9"/>
        <color theme="1"/>
        <rFont val="ＭＳ Ｐゴシック"/>
        <family val="3"/>
        <charset val="128"/>
      </rPr>
      <t>報告済額：中間②</t>
    </r>
    <rPh sb="0" eb="2">
      <t>ホウコク</t>
    </rPh>
    <rPh sb="2" eb="3">
      <t>スミ</t>
    </rPh>
    <rPh sb="3" eb="4">
      <t>ガク</t>
    </rPh>
    <rPh sb="5" eb="7">
      <t>チュウカン</t>
    </rPh>
    <phoneticPr fontId="2"/>
  </si>
  <si>
    <r>
      <rPr>
        <sz val="9"/>
        <color theme="1"/>
        <rFont val="ＭＳ Ｐゴシック"/>
        <family val="3"/>
        <charset val="128"/>
      </rPr>
      <t>報告済額：中間③</t>
    </r>
    <rPh sb="0" eb="2">
      <t>ホウコク</t>
    </rPh>
    <rPh sb="2" eb="3">
      <t>スミ</t>
    </rPh>
    <rPh sb="3" eb="4">
      <t>ガク</t>
    </rPh>
    <rPh sb="5" eb="7">
      <t>チュウカン</t>
    </rPh>
    <phoneticPr fontId="2"/>
  </si>
  <si>
    <r>
      <rPr>
        <sz val="9"/>
        <color theme="0"/>
        <rFont val="ＭＳ Ｐゴシック"/>
        <family val="3"/>
        <charset val="128"/>
      </rPr>
      <t>科目</t>
    </r>
    <rPh sb="0" eb="2">
      <t>カモク</t>
    </rPh>
    <phoneticPr fontId="2"/>
  </si>
  <si>
    <r>
      <rPr>
        <sz val="9"/>
        <color theme="0"/>
        <rFont val="ＭＳ Ｐゴシック"/>
        <family val="3"/>
        <charset val="128"/>
      </rPr>
      <t>月</t>
    </r>
    <rPh sb="0" eb="1">
      <t>ガツ</t>
    </rPh>
    <phoneticPr fontId="2"/>
  </si>
  <si>
    <r>
      <rPr>
        <sz val="9"/>
        <color theme="0"/>
        <rFont val="ＭＳ Ｐゴシック"/>
        <family val="3"/>
        <charset val="128"/>
      </rPr>
      <t>日</t>
    </r>
    <rPh sb="0" eb="1">
      <t>ヒ</t>
    </rPh>
    <phoneticPr fontId="2"/>
  </si>
  <si>
    <r>
      <rPr>
        <sz val="9"/>
        <color theme="0"/>
        <rFont val="ＭＳ Ｐゴシック"/>
        <family val="3"/>
        <charset val="128"/>
      </rPr>
      <t>支払先</t>
    </r>
    <rPh sb="0" eb="2">
      <t>シハライ</t>
    </rPh>
    <rPh sb="2" eb="3">
      <t>サキ</t>
    </rPh>
    <phoneticPr fontId="2"/>
  </si>
  <si>
    <r>
      <rPr>
        <sz val="9"/>
        <color theme="0"/>
        <rFont val="ＭＳ Ｐゴシック"/>
        <family val="3"/>
        <charset val="128"/>
      </rPr>
      <t>内容</t>
    </r>
    <rPh sb="0" eb="2">
      <t>ナイヨウ</t>
    </rPh>
    <phoneticPr fontId="2"/>
  </si>
  <si>
    <r>
      <rPr>
        <sz val="9"/>
        <color theme="0"/>
        <rFont val="ＭＳ Ｐゴシック"/>
        <family val="3"/>
        <charset val="128"/>
      </rPr>
      <t>支出金額</t>
    </r>
    <rPh sb="0" eb="2">
      <t>シシュツ</t>
    </rPh>
    <rPh sb="2" eb="4">
      <t>キンガク</t>
    </rPh>
    <phoneticPr fontId="2"/>
  </si>
  <si>
    <r>
      <rPr>
        <sz val="8"/>
        <color theme="0"/>
        <rFont val="ＭＳ Ｐゴシック"/>
        <family val="3"/>
        <charset val="128"/>
      </rPr>
      <t>領収書</t>
    </r>
    <r>
      <rPr>
        <sz val="8"/>
        <color theme="0"/>
        <rFont val="Arial"/>
        <family val="2"/>
      </rPr>
      <t>No.</t>
    </r>
    <rPh sb="0" eb="3">
      <t>リョウシュウショ</t>
    </rPh>
    <phoneticPr fontId="2"/>
  </si>
  <si>
    <r>
      <rPr>
        <sz val="9"/>
        <color theme="0"/>
        <rFont val="ＭＳ Ｐゴシック"/>
        <family val="3"/>
        <charset val="128"/>
      </rPr>
      <t>対象外項目</t>
    </r>
    <rPh sb="0" eb="3">
      <t>タイショウガイ</t>
    </rPh>
    <rPh sb="3" eb="5">
      <t>コウモク</t>
    </rPh>
    <phoneticPr fontId="2"/>
  </si>
  <si>
    <r>
      <rPr>
        <sz val="9"/>
        <color theme="0"/>
        <rFont val="ＭＳ Ｐゴシック"/>
        <family val="3"/>
        <charset val="128"/>
      </rPr>
      <t>対象外金額</t>
    </r>
    <rPh sb="0" eb="3">
      <t>タイショウガイ</t>
    </rPh>
    <rPh sb="3" eb="5">
      <t>キンガク</t>
    </rPh>
    <phoneticPr fontId="2"/>
  </si>
  <si>
    <r>
      <rPr>
        <sz val="9"/>
        <color theme="1"/>
        <rFont val="ＭＳ Ｐゴシック"/>
        <family val="3"/>
        <charset val="128"/>
      </rPr>
      <t>対象外合計</t>
    </r>
    <rPh sb="0" eb="3">
      <t>タイショウガイ</t>
    </rPh>
    <rPh sb="3" eb="5">
      <t>ゴウケイ</t>
    </rPh>
    <phoneticPr fontId="2"/>
  </si>
  <si>
    <r>
      <rPr>
        <sz val="9"/>
        <color theme="1"/>
        <rFont val="ＭＳ Ｐゴシック"/>
        <family val="3"/>
        <charset val="128"/>
      </rPr>
      <t>対象額</t>
    </r>
    <rPh sb="0" eb="2">
      <t>タイショウ</t>
    </rPh>
    <rPh sb="2" eb="3">
      <t>ガク</t>
    </rPh>
    <phoneticPr fontId="2"/>
  </si>
  <si>
    <r>
      <rPr>
        <b/>
        <sz val="9"/>
        <color theme="1"/>
        <rFont val="ＭＳ Ｐゴシック"/>
        <family val="3"/>
        <charset val="128"/>
      </rPr>
      <t>支出合計</t>
    </r>
    <rPh sb="0" eb="2">
      <t>シシュツ</t>
    </rPh>
    <rPh sb="2" eb="4">
      <t>ゴウケイ</t>
    </rPh>
    <phoneticPr fontId="2"/>
  </si>
  <si>
    <t>(E)</t>
    <phoneticPr fontId="9"/>
  </si>
  <si>
    <t>(G)</t>
    <phoneticPr fontId="9"/>
  </si>
  <si>
    <r>
      <t>11</t>
    </r>
    <r>
      <rPr>
        <sz val="10"/>
        <color theme="1"/>
        <rFont val="ＭＳ Ｐゴシック"/>
        <family val="3"/>
        <charset val="128"/>
      </rPr>
      <t>　食糧費</t>
    </r>
    <rPh sb="3" eb="6">
      <t>ショクリョウヒ</t>
    </rPh>
    <phoneticPr fontId="2"/>
  </si>
  <si>
    <r>
      <t>12</t>
    </r>
    <r>
      <rPr>
        <sz val="10"/>
        <color theme="1"/>
        <rFont val="ＭＳ Ｐゴシック"/>
        <family val="3"/>
        <charset val="128"/>
      </rPr>
      <t>　その他</t>
    </r>
    <rPh sb="5" eb="6">
      <t>タ</t>
    </rPh>
    <phoneticPr fontId="2"/>
  </si>
  <si>
    <t>団　体　名</t>
    <rPh sb="0" eb="1">
      <t>ダン</t>
    </rPh>
    <rPh sb="2" eb="3">
      <t>カラダ</t>
    </rPh>
    <rPh sb="4" eb="5">
      <t>メイ</t>
    </rPh>
    <phoneticPr fontId="2"/>
  </si>
  <si>
    <t>(F)</t>
    <phoneticPr fontId="9"/>
  </si>
  <si>
    <r>
      <rPr>
        <b/>
        <sz val="10"/>
        <color theme="1"/>
        <rFont val="ＭＳ Ｐゴシック"/>
        <family val="3"/>
        <charset val="128"/>
      </rPr>
      <t>中間①</t>
    </r>
    <rPh sb="0" eb="2">
      <t>チュウカン</t>
    </rPh>
    <phoneticPr fontId="9"/>
  </si>
  <si>
    <r>
      <rPr>
        <b/>
        <sz val="10"/>
        <color theme="1"/>
        <rFont val="ＭＳ Ｐゴシック"/>
        <family val="3"/>
        <charset val="128"/>
      </rPr>
      <t>中間②</t>
    </r>
    <rPh sb="0" eb="2">
      <t>チュウカン</t>
    </rPh>
    <phoneticPr fontId="9"/>
  </si>
  <si>
    <r>
      <rPr>
        <b/>
        <sz val="10"/>
        <color theme="1"/>
        <rFont val="ＭＳ Ｐゴシック"/>
        <family val="3"/>
        <charset val="128"/>
      </rPr>
      <t>中間③</t>
    </r>
    <rPh sb="0" eb="2">
      <t>チュウカン</t>
    </rPh>
    <phoneticPr fontId="9"/>
  </si>
  <si>
    <r>
      <rPr>
        <b/>
        <sz val="10"/>
        <color theme="1"/>
        <rFont val="ＭＳ Ｐゴシック"/>
        <family val="3"/>
        <charset val="128"/>
      </rPr>
      <t>最終</t>
    </r>
    <rPh sb="0" eb="2">
      <t>サイシュウ</t>
    </rPh>
    <phoneticPr fontId="9"/>
  </si>
  <si>
    <r>
      <rPr>
        <sz val="10"/>
        <color theme="1"/>
        <rFont val="ＭＳ Ｐゴシック"/>
        <family val="3"/>
        <charset val="128"/>
      </rPr>
      <t>項　　目</t>
    </r>
    <phoneticPr fontId="9"/>
  </si>
  <si>
    <r>
      <rPr>
        <sz val="10"/>
        <color theme="1"/>
        <rFont val="ＭＳ Ｐゴシック"/>
        <family val="3"/>
        <charset val="128"/>
      </rPr>
      <t>金　　額</t>
    </r>
    <rPh sb="0" eb="1">
      <t>カネ</t>
    </rPh>
    <rPh sb="3" eb="4">
      <t>ガク</t>
    </rPh>
    <phoneticPr fontId="9"/>
  </si>
  <si>
    <r>
      <rPr>
        <sz val="10"/>
        <color theme="1"/>
        <rFont val="ＭＳ Ｐゴシック"/>
        <family val="3"/>
        <charset val="128"/>
      </rPr>
      <t>備　　考</t>
    </r>
    <phoneticPr fontId="9"/>
  </si>
  <si>
    <r>
      <rPr>
        <sz val="10"/>
        <color theme="1"/>
        <rFont val="ＭＳ Ｐゴシック"/>
        <family val="3"/>
        <charset val="128"/>
      </rPr>
      <t>科　　目</t>
    </r>
    <rPh sb="0" eb="1">
      <t>カ</t>
    </rPh>
    <rPh sb="3" eb="4">
      <t>メ</t>
    </rPh>
    <phoneticPr fontId="2"/>
  </si>
  <si>
    <r>
      <rPr>
        <b/>
        <sz val="11"/>
        <color theme="1"/>
        <rFont val="ＭＳ Ｐゴシック"/>
        <family val="3"/>
        <charset val="128"/>
      </rPr>
      <t>合　計</t>
    </r>
    <rPh sb="0" eb="1">
      <t>ア</t>
    </rPh>
    <rPh sb="2" eb="3">
      <t>ケイ</t>
    </rPh>
    <phoneticPr fontId="2"/>
  </si>
  <si>
    <r>
      <rPr>
        <sz val="9"/>
        <color theme="1" tint="0.499984740745262"/>
        <rFont val="ＭＳ Ｐゴシック"/>
        <family val="3"/>
        <charset val="128"/>
      </rPr>
      <t>部　　長</t>
    </r>
    <rPh sb="0" eb="1">
      <t>ブ</t>
    </rPh>
    <rPh sb="3" eb="4">
      <t>チョウ</t>
    </rPh>
    <phoneticPr fontId="9"/>
  </si>
  <si>
    <r>
      <rPr>
        <sz val="9"/>
        <color theme="1" tint="0.499984740745262"/>
        <rFont val="ＭＳ Ｐゴシック"/>
        <family val="3"/>
        <charset val="128"/>
      </rPr>
      <t>担　　当</t>
    </r>
    <rPh sb="0" eb="1">
      <t>タン</t>
    </rPh>
    <rPh sb="3" eb="4">
      <t>トウ</t>
    </rPh>
    <phoneticPr fontId="9"/>
  </si>
  <si>
    <r>
      <t xml:space="preserve">J F A </t>
    </r>
    <r>
      <rPr>
        <sz val="10"/>
        <color theme="0"/>
        <rFont val="ＭＳ Ｐゴシック"/>
        <family val="3"/>
        <charset val="128"/>
      </rPr>
      <t>使</t>
    </r>
    <r>
      <rPr>
        <sz val="10"/>
        <color theme="0"/>
        <rFont val="Arial"/>
        <family val="2"/>
      </rPr>
      <t xml:space="preserve"> </t>
    </r>
    <r>
      <rPr>
        <sz val="10"/>
        <color theme="0"/>
        <rFont val="ＭＳ Ｐゴシック"/>
        <family val="3"/>
        <charset val="128"/>
      </rPr>
      <t>用</t>
    </r>
    <r>
      <rPr>
        <sz val="10"/>
        <color theme="0"/>
        <rFont val="Arial"/>
        <family val="2"/>
      </rPr>
      <t xml:space="preserve"> </t>
    </r>
    <r>
      <rPr>
        <sz val="10"/>
        <color theme="0"/>
        <rFont val="ＭＳ Ｐゴシック"/>
        <family val="3"/>
        <charset val="128"/>
      </rPr>
      <t>欄</t>
    </r>
    <rPh sb="6" eb="7">
      <t>シ</t>
    </rPh>
    <rPh sb="8" eb="9">
      <t>ヨウ</t>
    </rPh>
    <rPh sb="10" eb="11">
      <t>ラン</t>
    </rPh>
    <phoneticPr fontId="9"/>
  </si>
  <si>
    <t>消耗品費</t>
  </si>
  <si>
    <t>会議費</t>
  </si>
  <si>
    <t>賃借料</t>
  </si>
  <si>
    <r>
      <rPr>
        <sz val="9"/>
        <color theme="1"/>
        <rFont val="ＭＳ Ｐゴシック"/>
        <family val="3"/>
        <charset val="128"/>
      </rPr>
      <t>役職･氏名</t>
    </r>
    <rPh sb="0" eb="2">
      <t>ヤクショク</t>
    </rPh>
    <rPh sb="3" eb="4">
      <t>ウジ</t>
    </rPh>
    <rPh sb="4" eb="5">
      <t>メイ</t>
    </rPh>
    <phoneticPr fontId="9"/>
  </si>
  <si>
    <r>
      <t xml:space="preserve">  </t>
    </r>
    <r>
      <rPr>
        <sz val="9"/>
        <color theme="1" tint="0.499984740745262"/>
        <rFont val="ＭＳ Ｐゴシック"/>
        <family val="3"/>
        <charset val="128"/>
      </rPr>
      <t>↑　いずれかに</t>
    </r>
    <r>
      <rPr>
        <sz val="9"/>
        <color theme="1" tint="0.499984740745262"/>
        <rFont val="Arial"/>
        <family val="2"/>
      </rPr>
      <t xml:space="preserve"> </t>
    </r>
    <r>
      <rPr>
        <sz val="9"/>
        <color theme="1" tint="0.499984740745262"/>
        <rFont val="ＭＳ Ｐゴシック"/>
        <family val="3"/>
        <charset val="128"/>
      </rPr>
      <t>●</t>
    </r>
    <phoneticPr fontId="9"/>
  </si>
  <si>
    <r>
      <rPr>
        <sz val="10"/>
        <color theme="1" tint="0.499984740745262"/>
        <rFont val="ＭＳ Ｐゴシック"/>
        <family val="3"/>
        <charset val="128"/>
      </rPr>
      <t>相　殺　　・　　返　金</t>
    </r>
    <rPh sb="0" eb="1">
      <t>ソウ</t>
    </rPh>
    <rPh sb="2" eb="3">
      <t>サツ</t>
    </rPh>
    <rPh sb="8" eb="9">
      <t>ヘン</t>
    </rPh>
    <rPh sb="10" eb="11">
      <t>キン</t>
    </rPh>
    <phoneticPr fontId="9"/>
  </si>
  <si>
    <r>
      <rPr>
        <sz val="10"/>
        <color theme="1"/>
        <rFont val="ＭＳ Ｐゴシック"/>
        <family val="3"/>
        <charset val="128"/>
      </rPr>
      <t>～</t>
    </r>
    <phoneticPr fontId="9"/>
  </si>
  <si>
    <r>
      <t xml:space="preserve">  </t>
    </r>
    <r>
      <rPr>
        <sz val="10"/>
        <color theme="1" tint="0.499984740745262"/>
        <rFont val="ＭＳ Ｐゴシック"/>
        <family val="3"/>
        <charset val="128"/>
      </rPr>
      <t>￥</t>
    </r>
    <phoneticPr fontId="9"/>
  </si>
  <si>
    <r>
      <t>(</t>
    </r>
    <r>
      <rPr>
        <sz val="9"/>
        <color theme="1"/>
        <rFont val="ＭＳ Ｐゴシック"/>
        <family val="3"/>
        <charset val="128"/>
      </rPr>
      <t>単位：円</t>
    </r>
    <r>
      <rPr>
        <sz val="9"/>
        <color theme="1"/>
        <rFont val="Arial"/>
        <family val="2"/>
      </rPr>
      <t>)</t>
    </r>
    <phoneticPr fontId="9"/>
  </si>
  <si>
    <t>(A)</t>
    <phoneticPr fontId="9"/>
  </si>
  <si>
    <t>(B)</t>
    <phoneticPr fontId="9"/>
  </si>
  <si>
    <t>(C)</t>
    <phoneticPr fontId="9"/>
  </si>
  <si>
    <t>(D)</t>
    <phoneticPr fontId="9"/>
  </si>
  <si>
    <r>
      <rPr>
        <sz val="10"/>
        <color theme="1"/>
        <rFont val="ＭＳ Ｐゴシック"/>
        <family val="3"/>
        <charset val="128"/>
      </rPr>
      <t>摘　要　</t>
    </r>
    <r>
      <rPr>
        <sz val="10"/>
        <color theme="1"/>
        <rFont val="Arial"/>
        <family val="2"/>
      </rPr>
      <t>(</t>
    </r>
    <r>
      <rPr>
        <sz val="10"/>
        <color theme="1"/>
        <rFont val="ＭＳ Ｐゴシック"/>
        <family val="3"/>
        <charset val="128"/>
      </rPr>
      <t>　積　算　内　訳　</t>
    </r>
    <r>
      <rPr>
        <sz val="10"/>
        <color theme="1"/>
        <rFont val="Arial"/>
        <family val="2"/>
      </rPr>
      <t>)</t>
    </r>
    <r>
      <rPr>
        <sz val="10"/>
        <color theme="1"/>
        <rFont val="ＭＳ Ｐゴシック"/>
        <family val="3"/>
        <charset val="128"/>
      </rPr>
      <t>　・　備　考</t>
    </r>
    <phoneticPr fontId="9"/>
  </si>
  <si>
    <r>
      <t>10</t>
    </r>
    <r>
      <rPr>
        <sz val="10"/>
        <color theme="1"/>
        <rFont val="ＭＳ Ｐゴシック"/>
        <family val="3"/>
        <charset val="128"/>
      </rPr>
      <t>　雑役務費</t>
    </r>
    <phoneticPr fontId="2"/>
  </si>
  <si>
    <t>(H)</t>
    <phoneticPr fontId="9"/>
  </si>
  <si>
    <t>(I)</t>
    <phoneticPr fontId="9"/>
  </si>
  <si>
    <t>TEL</t>
    <phoneticPr fontId="2"/>
  </si>
  <si>
    <r>
      <t>47FA</t>
    </r>
    <r>
      <rPr>
        <sz val="9"/>
        <color theme="1" tint="0.499984740745262"/>
        <rFont val="ＭＳ Ｐゴシック"/>
        <family val="3"/>
        <charset val="128"/>
      </rPr>
      <t>担当部</t>
    </r>
    <rPh sb="4" eb="7">
      <t>タントウブ</t>
    </rPh>
    <phoneticPr fontId="47"/>
  </si>
  <si>
    <t>主　管　部　署</t>
    <rPh sb="0" eb="1">
      <t>オモ</t>
    </rPh>
    <rPh sb="2" eb="3">
      <t>カン</t>
    </rPh>
    <rPh sb="4" eb="5">
      <t>ブ</t>
    </rPh>
    <rPh sb="6" eb="7">
      <t>ショ</t>
    </rPh>
    <phoneticPr fontId="9"/>
  </si>
  <si>
    <r>
      <t>1</t>
    </r>
    <r>
      <rPr>
        <sz val="9"/>
        <color theme="1" tint="0.499984740745262"/>
        <rFont val="ＭＳ Ｐゴシック"/>
        <family val="3"/>
        <charset val="128"/>
      </rPr>
      <t>次チェック</t>
    </r>
    <rPh sb="1" eb="2">
      <t>ジ</t>
    </rPh>
    <phoneticPr fontId="9"/>
  </si>
  <si>
    <r>
      <rPr>
        <sz val="9"/>
        <color theme="1" tint="0.499984740745262"/>
        <rFont val="ＭＳ Ｐゴシック"/>
        <family val="3"/>
        <charset val="128"/>
      </rPr>
      <t>受　領</t>
    </r>
    <rPh sb="0" eb="1">
      <t>ウケ</t>
    </rPh>
    <rPh sb="2" eb="3">
      <t>リョウ</t>
    </rPh>
    <phoneticPr fontId="9"/>
  </si>
  <si>
    <r>
      <t>2</t>
    </r>
    <r>
      <rPr>
        <sz val="8"/>
        <color theme="1" tint="0.499984740745262"/>
        <rFont val="ＭＳ Ｐゴシック"/>
        <family val="3"/>
        <charset val="128"/>
      </rPr>
      <t>次チェック／確定</t>
    </r>
    <rPh sb="1" eb="2">
      <t>ジ</t>
    </rPh>
    <rPh sb="7" eb="9">
      <t>カクテイ</t>
    </rPh>
    <phoneticPr fontId="9"/>
  </si>
  <si>
    <r>
      <rPr>
        <sz val="10"/>
        <color theme="1" tint="0.499984740745262"/>
        <rFont val="ＭＳ Ｐゴシック"/>
        <family val="3"/>
        <charset val="128"/>
      </rPr>
      <t>　科目</t>
    </r>
    <r>
      <rPr>
        <sz val="10"/>
        <color theme="1" tint="0.499984740745262"/>
        <rFont val="Arial"/>
        <family val="2"/>
      </rPr>
      <t>No.</t>
    </r>
    <rPh sb="1" eb="3">
      <t>カモク</t>
    </rPh>
    <phoneticPr fontId="9"/>
  </si>
  <si>
    <t>日　　　付</t>
    <rPh sb="0" eb="1">
      <t>ヒ</t>
    </rPh>
    <rPh sb="4" eb="5">
      <t>ツキ</t>
    </rPh>
    <phoneticPr fontId="2"/>
  </si>
  <si>
    <r>
      <rPr>
        <sz val="9"/>
        <color theme="1"/>
        <rFont val="ＭＳ Ｐゴシック"/>
        <family val="3"/>
        <charset val="128"/>
      </rPr>
      <t>協会</t>
    </r>
    <r>
      <rPr>
        <sz val="9"/>
        <color theme="1"/>
        <rFont val="Arial"/>
        <family val="2"/>
      </rPr>
      <t>No.</t>
    </r>
    <rPh sb="0" eb="2">
      <t>キョウカイ</t>
    </rPh>
    <phoneticPr fontId="2"/>
  </si>
  <si>
    <r>
      <rPr>
        <sz val="9"/>
        <color theme="1"/>
        <rFont val="ＭＳ Ｐゴシック"/>
        <family val="3"/>
        <charset val="128"/>
      </rPr>
      <t>事業</t>
    </r>
    <r>
      <rPr>
        <sz val="9"/>
        <color theme="1"/>
        <rFont val="Arial"/>
        <family val="2"/>
      </rPr>
      <t>No.</t>
    </r>
    <rPh sb="0" eb="2">
      <t>ジギョウ</t>
    </rPh>
    <phoneticPr fontId="2"/>
  </si>
  <si>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</si>
  <si>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</si>
  <si>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</si>
  <si>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</si>
  <si>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</si>
  <si>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</si>
  <si>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</si>
  <si>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</si>
  <si>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</si>
  <si>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</si>
  <si>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</si>
  <si>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</si>
  <si>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</si>
  <si>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</si>
  <si>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</si>
  <si>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</si>
  <si>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</si>
  <si>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</si>
  <si>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</si>
  <si>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</si>
  <si>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</si>
  <si>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</si>
  <si>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</si>
  <si>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</si>
  <si>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</si>
  <si>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</si>
  <si>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</si>
  <si>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</si>
  <si>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</si>
  <si>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</si>
  <si>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</si>
  <si>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</si>
  <si>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</si>
  <si>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</si>
  <si>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</si>
  <si>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</si>
  <si>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</si>
  <si>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</si>
  <si>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</si>
  <si>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</si>
  <si>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</si>
  <si>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</si>
  <si>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</si>
  <si>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</si>
  <si>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</si>
  <si>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</si>
  <si>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</si>
  <si>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r>
      <rPr>
        <sz val="11"/>
        <color theme="1"/>
        <rFont val="ＭＳ Ｐゴシック"/>
        <family val="3"/>
        <charset val="128"/>
      </rPr>
      <t>北海道</t>
    </r>
    <rPh sb="0" eb="3">
      <t>ホッカイドウ</t>
    </rPh>
    <phoneticPr fontId="2"/>
  </si>
  <si>
    <r>
      <rPr>
        <sz val="11"/>
        <color theme="1"/>
        <rFont val="ＭＳ Ｐゴシック"/>
        <family val="3"/>
        <charset val="128"/>
      </rPr>
      <t>青森</t>
    </r>
    <rPh sb="0" eb="2">
      <t>アオモリ</t>
    </rPh>
    <phoneticPr fontId="2"/>
  </si>
  <si>
    <r>
      <rPr>
        <sz val="11"/>
        <color theme="1"/>
        <rFont val="ＭＳ Ｐゴシック"/>
        <family val="3"/>
        <charset val="128"/>
      </rPr>
      <t>岩手</t>
    </r>
    <rPh sb="0" eb="2">
      <t>イワテ</t>
    </rPh>
    <phoneticPr fontId="2"/>
  </si>
  <si>
    <r>
      <rPr>
        <sz val="11"/>
        <color theme="1"/>
        <rFont val="ＭＳ Ｐゴシック"/>
        <family val="3"/>
        <charset val="128"/>
      </rPr>
      <t>宮城</t>
    </r>
    <rPh sb="0" eb="2">
      <t>ミヤギ</t>
    </rPh>
    <phoneticPr fontId="2"/>
  </si>
  <si>
    <r>
      <rPr>
        <sz val="11"/>
        <color theme="1"/>
        <rFont val="ＭＳ Ｐゴシック"/>
        <family val="3"/>
        <charset val="128"/>
      </rPr>
      <t>秋田</t>
    </r>
    <rPh sb="0" eb="2">
      <t>アキタ</t>
    </rPh>
    <phoneticPr fontId="2"/>
  </si>
  <si>
    <r>
      <rPr>
        <sz val="11"/>
        <color theme="1"/>
        <rFont val="ＭＳ Ｐゴシック"/>
        <family val="3"/>
        <charset val="128"/>
      </rPr>
      <t>山形</t>
    </r>
    <rPh sb="0" eb="2">
      <t>ヤマガタ</t>
    </rPh>
    <phoneticPr fontId="2"/>
  </si>
  <si>
    <r>
      <rPr>
        <sz val="11"/>
        <color theme="1"/>
        <rFont val="ＭＳ Ｐゴシック"/>
        <family val="3"/>
        <charset val="128"/>
      </rPr>
      <t>福島</t>
    </r>
    <rPh sb="0" eb="2">
      <t>フクシマ</t>
    </rPh>
    <phoneticPr fontId="2"/>
  </si>
  <si>
    <r>
      <rPr>
        <sz val="11"/>
        <color theme="1"/>
        <rFont val="ＭＳ Ｐゴシック"/>
        <family val="3"/>
        <charset val="128"/>
      </rPr>
      <t>茨城</t>
    </r>
    <rPh sb="0" eb="2">
      <t>イバラギ</t>
    </rPh>
    <phoneticPr fontId="2"/>
  </si>
  <si>
    <r>
      <rPr>
        <sz val="11"/>
        <color theme="1"/>
        <rFont val="ＭＳ Ｐゴシック"/>
        <family val="3"/>
        <charset val="128"/>
      </rPr>
      <t>栃木</t>
    </r>
    <rPh sb="0" eb="2">
      <t>トチギ</t>
    </rPh>
    <phoneticPr fontId="2"/>
  </si>
  <si>
    <r>
      <rPr>
        <sz val="11"/>
        <color theme="1"/>
        <rFont val="ＭＳ Ｐゴシック"/>
        <family val="3"/>
        <charset val="128"/>
      </rPr>
      <t>群馬</t>
    </r>
    <rPh sb="0" eb="2">
      <t>グンマ</t>
    </rPh>
    <phoneticPr fontId="2"/>
  </si>
  <si>
    <r>
      <rPr>
        <sz val="11"/>
        <color theme="1"/>
        <rFont val="ＭＳ Ｐゴシック"/>
        <family val="3"/>
        <charset val="128"/>
      </rPr>
      <t>埼玉</t>
    </r>
    <rPh sb="0" eb="2">
      <t>サイタマ</t>
    </rPh>
    <phoneticPr fontId="2"/>
  </si>
  <si>
    <r>
      <rPr>
        <sz val="11"/>
        <color theme="1"/>
        <rFont val="ＭＳ Ｐゴシック"/>
        <family val="3"/>
        <charset val="128"/>
      </rPr>
      <t>千葉</t>
    </r>
    <rPh sb="0" eb="2">
      <t>チバ</t>
    </rPh>
    <phoneticPr fontId="2"/>
  </si>
  <si>
    <r>
      <rPr>
        <sz val="11"/>
        <color theme="1"/>
        <rFont val="ＭＳ Ｐゴシック"/>
        <family val="3"/>
        <charset val="128"/>
      </rPr>
      <t>東京</t>
    </r>
    <rPh sb="0" eb="2">
      <t>トウキョウ</t>
    </rPh>
    <phoneticPr fontId="2"/>
  </si>
  <si>
    <r>
      <rPr>
        <sz val="11"/>
        <color theme="1"/>
        <rFont val="ＭＳ Ｐゴシック"/>
        <family val="3"/>
        <charset val="128"/>
      </rPr>
      <t>神奈川</t>
    </r>
    <rPh sb="0" eb="3">
      <t>カナガワ</t>
    </rPh>
    <phoneticPr fontId="2"/>
  </si>
  <si>
    <r>
      <rPr>
        <sz val="11"/>
        <color theme="1"/>
        <rFont val="ＭＳ Ｐゴシック"/>
        <family val="3"/>
        <charset val="128"/>
      </rPr>
      <t>山梨</t>
    </r>
    <rPh sb="0" eb="2">
      <t>ヤマナシ</t>
    </rPh>
    <phoneticPr fontId="2"/>
  </si>
  <si>
    <r>
      <rPr>
        <sz val="11"/>
        <color theme="1"/>
        <rFont val="ＭＳ Ｐゴシック"/>
        <family val="3"/>
        <charset val="128"/>
      </rPr>
      <t>長野</t>
    </r>
    <rPh sb="0" eb="2">
      <t>ナガノ</t>
    </rPh>
    <phoneticPr fontId="2"/>
  </si>
  <si>
    <r>
      <rPr>
        <sz val="11"/>
        <color theme="1"/>
        <rFont val="ＭＳ Ｐゴシック"/>
        <family val="3"/>
        <charset val="128"/>
      </rPr>
      <t>新潟</t>
    </r>
    <rPh sb="0" eb="2">
      <t>ニイガタ</t>
    </rPh>
    <phoneticPr fontId="2"/>
  </si>
  <si>
    <r>
      <rPr>
        <sz val="11"/>
        <color theme="1"/>
        <rFont val="ＭＳ Ｐゴシック"/>
        <family val="3"/>
        <charset val="128"/>
      </rPr>
      <t>富山</t>
    </r>
    <rPh sb="0" eb="2">
      <t>トヤマ</t>
    </rPh>
    <phoneticPr fontId="2"/>
  </si>
  <si>
    <r>
      <rPr>
        <sz val="11"/>
        <color theme="1"/>
        <rFont val="ＭＳ Ｐゴシック"/>
        <family val="3"/>
        <charset val="128"/>
      </rPr>
      <t>石川</t>
    </r>
    <rPh sb="0" eb="2">
      <t>イシカワ</t>
    </rPh>
    <phoneticPr fontId="2"/>
  </si>
  <si>
    <r>
      <rPr>
        <sz val="11"/>
        <color theme="1"/>
        <rFont val="ＭＳ Ｐゴシック"/>
        <family val="3"/>
        <charset val="128"/>
      </rPr>
      <t>福井</t>
    </r>
    <rPh sb="0" eb="2">
      <t>フクイ</t>
    </rPh>
    <phoneticPr fontId="2"/>
  </si>
  <si>
    <r>
      <rPr>
        <sz val="11"/>
        <color theme="1"/>
        <rFont val="ＭＳ Ｐゴシック"/>
        <family val="3"/>
        <charset val="128"/>
      </rPr>
      <t>静岡</t>
    </r>
    <rPh sb="0" eb="2">
      <t>シズオカ</t>
    </rPh>
    <phoneticPr fontId="2"/>
  </si>
  <si>
    <r>
      <rPr>
        <sz val="11"/>
        <color theme="1"/>
        <rFont val="ＭＳ Ｐゴシック"/>
        <family val="3"/>
        <charset val="128"/>
      </rPr>
      <t>愛知</t>
    </r>
    <rPh sb="0" eb="2">
      <t>アイチ</t>
    </rPh>
    <phoneticPr fontId="2"/>
  </si>
  <si>
    <r>
      <rPr>
        <sz val="11"/>
        <color theme="1"/>
        <rFont val="ＭＳ Ｐゴシック"/>
        <family val="3"/>
        <charset val="128"/>
      </rPr>
      <t>三重</t>
    </r>
    <rPh sb="0" eb="2">
      <t>ミエ</t>
    </rPh>
    <phoneticPr fontId="2"/>
  </si>
  <si>
    <r>
      <rPr>
        <sz val="11"/>
        <color theme="1"/>
        <rFont val="ＭＳ Ｐゴシック"/>
        <family val="3"/>
        <charset val="128"/>
      </rPr>
      <t>岐阜</t>
    </r>
    <rPh sb="0" eb="2">
      <t>ギフ</t>
    </rPh>
    <phoneticPr fontId="2"/>
  </si>
  <si>
    <r>
      <rPr>
        <sz val="11"/>
        <color theme="1"/>
        <rFont val="ＭＳ Ｐゴシック"/>
        <family val="3"/>
        <charset val="128"/>
      </rPr>
      <t>滋賀</t>
    </r>
    <rPh sb="0" eb="2">
      <t>シガ</t>
    </rPh>
    <phoneticPr fontId="2"/>
  </si>
  <si>
    <r>
      <rPr>
        <sz val="11"/>
        <color theme="1"/>
        <rFont val="ＭＳ Ｐゴシック"/>
        <family val="3"/>
        <charset val="128"/>
      </rPr>
      <t>京都</t>
    </r>
    <rPh sb="0" eb="2">
      <t>キョウト</t>
    </rPh>
    <phoneticPr fontId="2"/>
  </si>
  <si>
    <r>
      <rPr>
        <sz val="11"/>
        <color theme="1"/>
        <rFont val="ＭＳ Ｐゴシック"/>
        <family val="3"/>
        <charset val="128"/>
      </rPr>
      <t>大阪</t>
    </r>
    <rPh sb="0" eb="2">
      <t>オオサカ</t>
    </rPh>
    <phoneticPr fontId="2"/>
  </si>
  <si>
    <r>
      <rPr>
        <sz val="11"/>
        <color theme="1"/>
        <rFont val="ＭＳ Ｐゴシック"/>
        <family val="3"/>
        <charset val="128"/>
      </rPr>
      <t>兵庫</t>
    </r>
    <rPh sb="0" eb="2">
      <t>ヒョウゴ</t>
    </rPh>
    <phoneticPr fontId="2"/>
  </si>
  <si>
    <r>
      <rPr>
        <sz val="11"/>
        <color theme="1"/>
        <rFont val="ＭＳ Ｐゴシック"/>
        <family val="3"/>
        <charset val="128"/>
      </rPr>
      <t>奈良</t>
    </r>
    <rPh sb="0" eb="2">
      <t>ナラ</t>
    </rPh>
    <phoneticPr fontId="2"/>
  </si>
  <si>
    <r>
      <rPr>
        <sz val="11"/>
        <color theme="1"/>
        <rFont val="ＭＳ Ｐゴシック"/>
        <family val="3"/>
        <charset val="128"/>
      </rPr>
      <t>和歌山</t>
    </r>
    <rPh sb="0" eb="3">
      <t>ワカヤマ</t>
    </rPh>
    <phoneticPr fontId="2"/>
  </si>
  <si>
    <r>
      <rPr>
        <sz val="11"/>
        <color theme="1"/>
        <rFont val="ＭＳ Ｐゴシック"/>
        <family val="3"/>
        <charset val="128"/>
      </rPr>
      <t>鳥取</t>
    </r>
    <rPh sb="0" eb="2">
      <t>トットリ</t>
    </rPh>
    <phoneticPr fontId="2"/>
  </si>
  <si>
    <r>
      <rPr>
        <sz val="11"/>
        <color theme="1"/>
        <rFont val="ＭＳ Ｐゴシック"/>
        <family val="3"/>
        <charset val="128"/>
      </rPr>
      <t>島根</t>
    </r>
    <rPh sb="0" eb="2">
      <t>シマネ</t>
    </rPh>
    <phoneticPr fontId="2"/>
  </si>
  <si>
    <r>
      <rPr>
        <sz val="11"/>
        <color theme="1"/>
        <rFont val="ＭＳ Ｐゴシック"/>
        <family val="3"/>
        <charset val="128"/>
      </rPr>
      <t>岡山</t>
    </r>
    <rPh sb="0" eb="2">
      <t>オカヤマ</t>
    </rPh>
    <phoneticPr fontId="2"/>
  </si>
  <si>
    <r>
      <rPr>
        <sz val="11"/>
        <color theme="1"/>
        <rFont val="ＭＳ Ｐゴシック"/>
        <family val="3"/>
        <charset val="128"/>
      </rPr>
      <t>広島</t>
    </r>
    <rPh sb="0" eb="2">
      <t>ヒロシマ</t>
    </rPh>
    <phoneticPr fontId="2"/>
  </si>
  <si>
    <r>
      <rPr>
        <sz val="11"/>
        <color theme="1"/>
        <rFont val="ＭＳ Ｐゴシック"/>
        <family val="3"/>
        <charset val="128"/>
      </rPr>
      <t>山口</t>
    </r>
    <rPh sb="0" eb="2">
      <t>ヤマグチ</t>
    </rPh>
    <phoneticPr fontId="2"/>
  </si>
  <si>
    <r>
      <rPr>
        <sz val="11"/>
        <color theme="1"/>
        <rFont val="ＭＳ Ｐゴシック"/>
        <family val="3"/>
        <charset val="128"/>
      </rPr>
      <t>香川</t>
    </r>
    <rPh sb="0" eb="2">
      <t>カガワ</t>
    </rPh>
    <phoneticPr fontId="2"/>
  </si>
  <si>
    <r>
      <rPr>
        <sz val="11"/>
        <color theme="1"/>
        <rFont val="ＭＳ Ｐゴシック"/>
        <family val="3"/>
        <charset val="128"/>
      </rPr>
      <t>徳島</t>
    </r>
    <rPh sb="0" eb="2">
      <t>トクシマ</t>
    </rPh>
    <phoneticPr fontId="2"/>
  </si>
  <si>
    <r>
      <rPr>
        <sz val="11"/>
        <color theme="1"/>
        <rFont val="ＭＳ Ｐゴシック"/>
        <family val="3"/>
        <charset val="128"/>
      </rPr>
      <t>愛媛</t>
    </r>
    <rPh sb="0" eb="2">
      <t>エヒメ</t>
    </rPh>
    <phoneticPr fontId="2"/>
  </si>
  <si>
    <r>
      <rPr>
        <sz val="11"/>
        <color theme="1"/>
        <rFont val="ＭＳ Ｐゴシック"/>
        <family val="3"/>
        <charset val="128"/>
      </rPr>
      <t>高知</t>
    </r>
    <rPh sb="0" eb="2">
      <t>コウチ</t>
    </rPh>
    <phoneticPr fontId="2"/>
  </si>
  <si>
    <r>
      <rPr>
        <sz val="11"/>
        <color theme="1"/>
        <rFont val="ＭＳ Ｐゴシック"/>
        <family val="3"/>
        <charset val="128"/>
      </rPr>
      <t>福岡</t>
    </r>
    <rPh sb="0" eb="2">
      <t>フクオカ</t>
    </rPh>
    <phoneticPr fontId="2"/>
  </si>
  <si>
    <r>
      <rPr>
        <sz val="11"/>
        <color theme="1"/>
        <rFont val="ＭＳ Ｐゴシック"/>
        <family val="3"/>
        <charset val="128"/>
      </rPr>
      <t>佐賀</t>
    </r>
    <rPh sb="0" eb="2">
      <t>サガ</t>
    </rPh>
    <phoneticPr fontId="2"/>
  </si>
  <si>
    <r>
      <rPr>
        <sz val="11"/>
        <color theme="1"/>
        <rFont val="ＭＳ Ｐゴシック"/>
        <family val="3"/>
        <charset val="128"/>
      </rPr>
      <t>長崎</t>
    </r>
    <rPh sb="0" eb="2">
      <t>ナガサキ</t>
    </rPh>
    <phoneticPr fontId="2"/>
  </si>
  <si>
    <r>
      <rPr>
        <sz val="11"/>
        <color theme="1"/>
        <rFont val="ＭＳ Ｐゴシック"/>
        <family val="3"/>
        <charset val="128"/>
      </rPr>
      <t>熊本</t>
    </r>
    <rPh sb="0" eb="2">
      <t>クマモト</t>
    </rPh>
    <phoneticPr fontId="2"/>
  </si>
  <si>
    <r>
      <rPr>
        <sz val="11"/>
        <color theme="1"/>
        <rFont val="ＭＳ Ｐゴシック"/>
        <family val="3"/>
        <charset val="128"/>
      </rPr>
      <t>大分</t>
    </r>
    <rPh sb="0" eb="2">
      <t>オオイタ</t>
    </rPh>
    <phoneticPr fontId="2"/>
  </si>
  <si>
    <r>
      <rPr>
        <sz val="11"/>
        <color theme="1"/>
        <rFont val="ＭＳ Ｐゴシック"/>
        <family val="3"/>
        <charset val="128"/>
      </rPr>
      <t>宮崎</t>
    </r>
    <rPh sb="0" eb="2">
      <t>ミヤザキ</t>
    </rPh>
    <phoneticPr fontId="2"/>
  </si>
  <si>
    <r>
      <rPr>
        <sz val="11"/>
        <color theme="1"/>
        <rFont val="ＭＳ Ｐゴシック"/>
        <family val="3"/>
        <charset val="128"/>
      </rPr>
      <t>鹿児島</t>
    </r>
    <rPh sb="0" eb="3">
      <t>カゴシマ</t>
    </rPh>
    <phoneticPr fontId="2"/>
  </si>
  <si>
    <r>
      <rPr>
        <sz val="11"/>
        <color theme="1"/>
        <rFont val="ＭＳ Ｐゴシック"/>
        <family val="3"/>
        <charset val="128"/>
      </rPr>
      <t>沖縄</t>
    </r>
    <rPh sb="0" eb="2">
      <t>オキナワ</t>
    </rPh>
    <phoneticPr fontId="2"/>
  </si>
  <si>
    <t>No</t>
    <phoneticPr fontId="9"/>
  </si>
  <si>
    <t>協会</t>
    <rPh sb="0" eb="2">
      <t>キョウカイ</t>
    </rPh>
    <phoneticPr fontId="9"/>
  </si>
  <si>
    <t>012</t>
    <phoneticPr fontId="9"/>
  </si>
  <si>
    <r>
      <t xml:space="preserve">J F A
</t>
    </r>
    <r>
      <rPr>
        <sz val="10"/>
        <color theme="0"/>
        <rFont val="ＭＳ Ｐゴシック"/>
        <family val="3"/>
        <charset val="128"/>
      </rPr>
      <t>使 用 欄</t>
    </r>
    <rPh sb="6" eb="7">
      <t>シ</t>
    </rPh>
    <rPh sb="8" eb="9">
      <t>ヨウ</t>
    </rPh>
    <rPh sb="10" eb="11">
      <t>ラン</t>
    </rPh>
    <phoneticPr fontId="9"/>
  </si>
  <si>
    <t>12-02</t>
    <phoneticPr fontId="9"/>
  </si>
  <si>
    <t>充当額・報告済額</t>
    <rPh sb="0" eb="2">
      <t>ジュウトウ</t>
    </rPh>
    <rPh sb="2" eb="3">
      <t>ガク</t>
    </rPh>
    <rPh sb="4" eb="6">
      <t>ホウコク</t>
    </rPh>
    <rPh sb="6" eb="7">
      <t>ス</t>
    </rPh>
    <rPh sb="7" eb="8">
      <t>ガク</t>
    </rPh>
    <phoneticPr fontId="2"/>
  </si>
  <si>
    <r>
      <rPr>
        <sz val="9"/>
        <rFont val="ＭＳ Ｐゴシック"/>
        <family val="3"/>
        <charset val="128"/>
      </rPr>
      <t>申請時　充当予定額</t>
    </r>
    <rPh sb="0" eb="3">
      <t>シンセイジ</t>
    </rPh>
    <phoneticPr fontId="9"/>
  </si>
  <si>
    <t>　申請書提出時の充当予定額 を入力</t>
    <rPh sb="1" eb="4">
      <t>シンセイショ</t>
    </rPh>
    <rPh sb="4" eb="6">
      <t>テイシュツ</t>
    </rPh>
    <rPh sb="6" eb="7">
      <t>ジ</t>
    </rPh>
    <rPh sb="8" eb="10">
      <t>ジュウトウ</t>
    </rPh>
    <rPh sb="10" eb="12">
      <t>ヨテイ</t>
    </rPh>
    <rPh sb="12" eb="13">
      <t>ガク</t>
    </rPh>
    <rPh sb="15" eb="17">
      <t>ニュウリョク</t>
    </rPh>
    <phoneticPr fontId="2"/>
  </si>
  <si>
    <r>
      <rPr>
        <sz val="9"/>
        <rFont val="Arial"/>
        <family val="2"/>
      </rPr>
      <t xml:space="preserve">  JFA</t>
    </r>
    <r>
      <rPr>
        <sz val="9"/>
        <rFont val="ＭＳ Ｐゴシック"/>
        <family val="3"/>
        <charset val="128"/>
      </rPr>
      <t>からの補助金額　または　年度を通じて実際に充当する金額　を入力</t>
    </r>
    <r>
      <rPr>
        <sz val="9"/>
        <color rgb="FFFF0000"/>
        <rFont val="ＭＳ Ｐゴシック"/>
        <family val="3"/>
        <charset val="128"/>
      </rPr>
      <t xml:space="preserve">
　※入力は必須ではありません。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1">
      <t>ニュウリョク</t>
    </rPh>
    <rPh sb="42" eb="44">
      <t>ヒッス</t>
    </rPh>
    <phoneticPr fontId="2"/>
  </si>
  <si>
    <t>報告済額：合計</t>
    <rPh sb="0" eb="2">
      <t>ホウコク</t>
    </rPh>
    <rPh sb="2" eb="3">
      <t>スミ</t>
    </rPh>
    <rPh sb="3" eb="4">
      <t>ガク</t>
    </rPh>
    <rPh sb="5" eb="7">
      <t>ゴウケイ</t>
    </rPh>
    <phoneticPr fontId="2"/>
  </si>
  <si>
    <t>報告済額：残額</t>
    <rPh sb="0" eb="4">
      <t>ホウコクスミガク</t>
    </rPh>
    <rPh sb="5" eb="7">
      <t>ザンガク</t>
    </rPh>
    <phoneticPr fontId="2"/>
  </si>
  <si>
    <r>
      <rPr>
        <sz val="9"/>
        <color theme="1"/>
        <rFont val="ＭＳ Ｐゴシック"/>
        <family val="3"/>
        <charset val="128"/>
      </rPr>
      <t>　＝</t>
    </r>
    <r>
      <rPr>
        <sz val="9"/>
        <color theme="1"/>
        <rFont val="Arial"/>
        <family val="2"/>
      </rPr>
      <t>(B) - (F)</t>
    </r>
    <r>
      <rPr>
        <sz val="9"/>
        <color theme="1"/>
        <rFont val="ＭＳ Ｐゴシック"/>
        <family val="3"/>
        <charset val="128"/>
      </rPr>
      <t>　※報告書提出時の残高</t>
    </r>
    <phoneticPr fontId="9"/>
  </si>
  <si>
    <r>
      <t>01</t>
    </r>
    <r>
      <rPr>
        <sz val="10"/>
        <color theme="1"/>
        <rFont val="ＭＳ Ｐゴシック"/>
        <family val="3"/>
        <charset val="128"/>
      </rPr>
      <t>　諸謝金</t>
    </r>
    <phoneticPr fontId="2"/>
  </si>
  <si>
    <r>
      <t>02</t>
    </r>
    <r>
      <rPr>
        <sz val="10"/>
        <color theme="1"/>
        <rFont val="ＭＳ Ｐゴシック"/>
        <family val="3"/>
        <charset val="128"/>
      </rPr>
      <t>　旅費</t>
    </r>
    <phoneticPr fontId="2"/>
  </si>
  <si>
    <r>
      <t>03</t>
    </r>
    <r>
      <rPr>
        <sz val="10"/>
        <color theme="1"/>
        <rFont val="ＭＳ Ｐゴシック"/>
        <family val="3"/>
        <charset val="128"/>
      </rPr>
      <t>　賃借料</t>
    </r>
    <rPh sb="3" eb="6">
      <t>チンシャクリョウ</t>
    </rPh>
    <phoneticPr fontId="2"/>
  </si>
  <si>
    <r>
      <t>04</t>
    </r>
    <r>
      <rPr>
        <sz val="10"/>
        <color theme="1"/>
        <rFont val="ＭＳ Ｐゴシック"/>
        <family val="3"/>
        <charset val="128"/>
      </rPr>
      <t>　消耗品費</t>
    </r>
    <phoneticPr fontId="2"/>
  </si>
  <si>
    <r>
      <t>05</t>
    </r>
    <r>
      <rPr>
        <sz val="10"/>
        <color theme="1"/>
        <rFont val="ＭＳ Ｐゴシック"/>
        <family val="3"/>
        <charset val="128"/>
      </rPr>
      <t>　備品</t>
    </r>
    <phoneticPr fontId="2"/>
  </si>
  <si>
    <r>
      <t>06</t>
    </r>
    <r>
      <rPr>
        <sz val="10"/>
        <color theme="1"/>
        <rFont val="ＭＳ Ｐゴシック"/>
        <family val="3"/>
        <charset val="128"/>
      </rPr>
      <t>　印刷製本費</t>
    </r>
    <phoneticPr fontId="2"/>
  </si>
  <si>
    <r>
      <t>07</t>
    </r>
    <r>
      <rPr>
        <sz val="10"/>
        <color theme="1"/>
        <rFont val="ＭＳ Ｐゴシック"/>
        <family val="3"/>
        <charset val="128"/>
      </rPr>
      <t>　通信運搬費</t>
    </r>
    <phoneticPr fontId="2"/>
  </si>
  <si>
    <r>
      <t>08</t>
    </r>
    <r>
      <rPr>
        <sz val="10"/>
        <color theme="1"/>
        <rFont val="ＭＳ Ｐゴシック"/>
        <family val="3"/>
        <charset val="128"/>
      </rPr>
      <t>　賃金</t>
    </r>
    <phoneticPr fontId="2"/>
  </si>
  <si>
    <r>
      <t>09</t>
    </r>
    <r>
      <rPr>
        <sz val="10"/>
        <color theme="1"/>
        <rFont val="ＭＳ Ｐゴシック"/>
        <family val="3"/>
        <charset val="128"/>
      </rPr>
      <t>　会議費</t>
    </r>
    <phoneticPr fontId="2"/>
  </si>
  <si>
    <t>今回報告額</t>
    <rPh sb="0" eb="2">
      <t>コンカイ</t>
    </rPh>
    <rPh sb="2" eb="4">
      <t>ホウコク</t>
    </rPh>
    <rPh sb="4" eb="5">
      <t>ガク</t>
    </rPh>
    <phoneticPr fontId="2"/>
  </si>
  <si>
    <t>報告額合計</t>
    <rPh sb="0" eb="3">
      <t>ホウコクガク</t>
    </rPh>
    <rPh sb="3" eb="5">
      <t>ゴウケイ</t>
    </rPh>
    <phoneticPr fontId="2"/>
  </si>
  <si>
    <t>(J)</t>
    <phoneticPr fontId="9"/>
  </si>
  <si>
    <t>報告額残高</t>
    <rPh sb="0" eb="3">
      <t>ホウコクガク</t>
    </rPh>
    <rPh sb="3" eb="5">
      <t>ザンダカ</t>
    </rPh>
    <phoneticPr fontId="9"/>
  </si>
  <si>
    <r>
      <rPr>
        <sz val="8"/>
        <color theme="1"/>
        <rFont val="ＭＳ Ｐゴシック"/>
        <family val="3"/>
        <charset val="128"/>
      </rPr>
      <t>　＝</t>
    </r>
    <r>
      <rPr>
        <sz val="8"/>
        <color theme="1"/>
        <rFont val="Arial"/>
        <family val="2"/>
      </rPr>
      <t xml:space="preserve"> (F) + (H)</t>
    </r>
    <r>
      <rPr>
        <sz val="8"/>
        <color theme="1"/>
        <rFont val="ＭＳ Ｐゴシック"/>
        <family val="3"/>
        <charset val="128"/>
      </rPr>
      <t>　</t>
    </r>
    <r>
      <rPr>
        <sz val="8"/>
        <color rgb="FFFF0000"/>
        <rFont val="ＭＳ Ｐゴシック"/>
        <family val="3"/>
        <charset val="128"/>
      </rPr>
      <t>※</t>
    </r>
    <r>
      <rPr>
        <sz val="8"/>
        <color rgb="FFFF0000"/>
        <rFont val="Arial"/>
        <family val="2"/>
      </rPr>
      <t>JFA</t>
    </r>
    <r>
      <rPr>
        <sz val="8"/>
        <color rgb="FFFF0000"/>
        <rFont val="ＭＳ Ｐゴシック"/>
        <family val="3"/>
        <charset val="128"/>
      </rPr>
      <t>補助金</t>
    </r>
    <r>
      <rPr>
        <sz val="8"/>
        <color rgb="FFFF0000"/>
        <rFont val="Arial"/>
        <family val="2"/>
      </rPr>
      <t>(</t>
    </r>
    <r>
      <rPr>
        <sz val="8"/>
        <color rgb="FFFF0000"/>
        <rFont val="ＭＳ Ｐゴシック"/>
        <family val="3"/>
        <charset val="128"/>
      </rPr>
      <t>充当額</t>
    </r>
    <r>
      <rPr>
        <sz val="8"/>
        <color rgb="FFFF0000"/>
        <rFont val="Arial"/>
        <family val="2"/>
      </rPr>
      <t>)</t>
    </r>
    <r>
      <rPr>
        <sz val="8"/>
        <color rgb="FFFF0000"/>
        <rFont val="ＭＳ Ｐゴシック"/>
        <family val="3"/>
        <charset val="128"/>
      </rPr>
      <t>を上回っても構いません。</t>
    </r>
    <phoneticPr fontId="9"/>
  </si>
  <si>
    <r>
      <rPr>
        <sz val="9"/>
        <rFont val="ＭＳ Ｐゴシック"/>
        <family val="3"/>
        <charset val="128"/>
      </rPr>
      <t>　＝</t>
    </r>
    <r>
      <rPr>
        <sz val="9"/>
        <rFont val="Arial"/>
        <family val="2"/>
      </rPr>
      <t>(C) + (D) + (E)</t>
    </r>
    <r>
      <rPr>
        <sz val="9"/>
        <rFont val="ＭＳ Ｐゴシック"/>
        <family val="3"/>
        <charset val="128"/>
      </rPr>
      <t>　</t>
    </r>
    <r>
      <rPr>
        <sz val="9"/>
        <color rgb="FFFF0000"/>
        <rFont val="ＭＳ Ｐゴシック"/>
        <family val="3"/>
        <charset val="128"/>
      </rPr>
      <t>※</t>
    </r>
    <r>
      <rPr>
        <sz val="9"/>
        <color rgb="FFFF0000"/>
        <rFont val="Arial"/>
        <family val="2"/>
      </rPr>
      <t>JFA</t>
    </r>
    <r>
      <rPr>
        <sz val="9"/>
        <color rgb="FFFF0000"/>
        <rFont val="ＭＳ Ｐゴシック"/>
        <family val="3"/>
        <charset val="128"/>
      </rPr>
      <t>補助金</t>
    </r>
    <r>
      <rPr>
        <sz val="9"/>
        <color rgb="FFFF0000"/>
        <rFont val="Arial"/>
        <family val="2"/>
      </rPr>
      <t>(</t>
    </r>
    <r>
      <rPr>
        <sz val="9"/>
        <color rgb="FFFF0000"/>
        <rFont val="ＭＳ Ｐゴシック"/>
        <family val="3"/>
        <charset val="128"/>
      </rPr>
      <t>充当額</t>
    </r>
    <r>
      <rPr>
        <sz val="9"/>
        <color rgb="FFFF0000"/>
        <rFont val="Arial"/>
        <family val="2"/>
      </rPr>
      <t>)</t>
    </r>
    <r>
      <rPr>
        <sz val="9"/>
        <color rgb="FFFF0000"/>
        <rFont val="ＭＳ Ｐゴシック"/>
        <family val="3"/>
        <charset val="128"/>
      </rPr>
      <t>を上回っても構いません。</t>
    </r>
    <rPh sb="22" eb="25">
      <t>ホジョキン</t>
    </rPh>
    <rPh sb="26" eb="29">
      <t>ジュウトウガク</t>
    </rPh>
    <rPh sb="31" eb="33">
      <t>ウワマワ</t>
    </rPh>
    <rPh sb="36" eb="37">
      <t>カマ</t>
    </rPh>
    <phoneticPr fontId="9"/>
  </si>
  <si>
    <r>
      <rPr>
        <sz val="8"/>
        <color theme="1"/>
        <rFont val="ＭＳ Ｐゴシック"/>
        <family val="3"/>
        <charset val="128"/>
      </rPr>
      <t>　＝</t>
    </r>
    <r>
      <rPr>
        <sz val="8"/>
        <color theme="1"/>
        <rFont val="Arial"/>
        <family val="2"/>
      </rPr>
      <t xml:space="preserve"> (B) + (I)</t>
    </r>
    <r>
      <rPr>
        <sz val="8"/>
        <color theme="1"/>
        <rFont val="ＭＳ Ｐゴシック"/>
        <family val="3"/>
        <charset val="128"/>
      </rPr>
      <t>　</t>
    </r>
    <r>
      <rPr>
        <sz val="8"/>
        <color rgb="FFFF0000"/>
        <rFont val="ＭＳ Ｐゴシック"/>
        <family val="3"/>
        <charset val="128"/>
      </rPr>
      <t>※マイナスになっても構いません。</t>
    </r>
    <rPh sb="23" eb="24">
      <t>カマ</t>
    </rPh>
    <phoneticPr fontId="9"/>
  </si>
  <si>
    <t>01</t>
    <phoneticPr fontId="9"/>
  </si>
  <si>
    <t>02</t>
    <phoneticPr fontId="9"/>
  </si>
  <si>
    <t>03</t>
  </si>
  <si>
    <t>04</t>
  </si>
  <si>
    <t>05</t>
  </si>
  <si>
    <t>06</t>
  </si>
  <si>
    <t>07</t>
  </si>
  <si>
    <t>08</t>
  </si>
  <si>
    <t>09</t>
  </si>
  <si>
    <r>
      <rPr>
        <sz val="9"/>
        <color theme="1"/>
        <rFont val="ＭＳ Ｐゴシック"/>
        <family val="3"/>
        <charset val="128"/>
      </rPr>
      <t>　</t>
    </r>
    <r>
      <rPr>
        <sz val="9"/>
        <color theme="1"/>
        <rFont val="Arial"/>
        <family val="2"/>
      </rPr>
      <t>JFA</t>
    </r>
    <r>
      <rPr>
        <sz val="9"/>
        <color theme="1"/>
        <rFont val="ＭＳ Ｐゴシック"/>
        <family val="3"/>
        <charset val="128"/>
      </rPr>
      <t>への報告済の金額 を入力
　</t>
    </r>
    <r>
      <rPr>
        <sz val="9"/>
        <color rgb="FFFF0000"/>
        <rFont val="ＭＳ Ｐゴシック"/>
        <family val="3"/>
        <charset val="128"/>
      </rPr>
      <t>※確認が完了していなくても構いません。</t>
    </r>
    <rPh sb="6" eb="8">
      <t>ホウコク</t>
    </rPh>
    <rPh sb="8" eb="9">
      <t>ス</t>
    </rPh>
    <rPh sb="10" eb="12">
      <t>キンガク</t>
    </rPh>
    <rPh sb="14" eb="16">
      <t>ニュウリョク</t>
    </rPh>
    <rPh sb="19" eb="21">
      <t>カクニン</t>
    </rPh>
    <rPh sb="22" eb="24">
      <t>カンリョウ</t>
    </rPh>
    <rPh sb="31" eb="32">
      <t>カマ</t>
    </rPh>
    <phoneticPr fontId="9"/>
  </si>
  <si>
    <t>●</t>
    <phoneticPr fontId="9"/>
  </si>
  <si>
    <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
      <rPr>
        <b/>
        <sz val="10"/>
        <color theme="1"/>
        <rFont val="Arial"/>
        <family val="2"/>
      </rPr>
      <t>9</t>
    </r>
    <r>
      <rPr>
        <b/>
        <sz val="10"/>
        <color theme="1"/>
        <rFont val="ＭＳ Ｐゴシック"/>
        <family val="3"/>
        <charset val="128"/>
      </rPr>
      <t>地域</t>
    </r>
    <r>
      <rPr>
        <b/>
        <sz val="10"/>
        <color theme="1"/>
        <rFont val="Arial"/>
        <family val="2"/>
      </rPr>
      <t>FA</t>
    </r>
    <r>
      <rPr>
        <b/>
        <sz val="10"/>
        <color theme="1"/>
        <rFont val="ＭＳ Ｐゴシック"/>
        <family val="3"/>
        <charset val="128"/>
      </rPr>
      <t>関連補助金</t>
    </r>
    <rPh sb="2" eb="6">
      <t>トドウフケン</t>
    </rPh>
    <rPh sb="8" eb="10">
      <t>イッカツ</t>
    </rPh>
    <rPh sb="10" eb="13">
      <t>ホジョキン</t>
    </rPh>
    <rPh sb="15" eb="17">
      <t>チイキ</t>
    </rPh>
    <rPh sb="19" eb="21">
      <t>カンレン</t>
    </rPh>
    <rPh sb="21" eb="24">
      <t>ホジョキン</t>
    </rPh>
    <phoneticPr fontId="2"/>
  </si>
  <si>
    <r>
      <t>3</t>
    </r>
    <r>
      <rPr>
        <sz val="9"/>
        <color theme="1" tint="0.499984740745262"/>
        <rFont val="ＭＳ Ｐゴシック"/>
        <family val="3"/>
        <charset val="128"/>
      </rPr>
      <t>次チェック</t>
    </r>
    <rPh sb="1" eb="2">
      <t>ジ</t>
    </rPh>
    <phoneticPr fontId="9"/>
  </si>
  <si>
    <t>【参考】JFA補助金充当額</t>
    <rPh sb="1" eb="3">
      <t>サンコウ</t>
    </rPh>
    <rPh sb="7" eb="10">
      <t>ホジョキン</t>
    </rPh>
    <rPh sb="10" eb="13">
      <t>ジュウトウガク</t>
    </rPh>
    <phoneticPr fontId="9"/>
  </si>
  <si>
    <t>【参考】 報告済額：残額</t>
    <rPh sb="1" eb="3">
      <t>サンコウ</t>
    </rPh>
    <rPh sb="5" eb="9">
      <t>ホウコクスミガク</t>
    </rPh>
    <rPh sb="10" eb="12">
      <t>ザンガク</t>
    </rPh>
    <phoneticPr fontId="2"/>
  </si>
  <si>
    <t>【参考】 報告額残高</t>
    <rPh sb="1" eb="3">
      <t>サンコウ</t>
    </rPh>
    <rPh sb="5" eb="8">
      <t>ホウコクガク</t>
    </rPh>
    <rPh sb="8" eb="10">
      <t>ザンダカ</t>
    </rPh>
    <phoneticPr fontId="9"/>
  </si>
  <si>
    <r>
      <rPr>
        <sz val="11"/>
        <color rgb="FF0070C0"/>
        <rFont val="ＭＳ Ｐゴシック"/>
        <family val="3"/>
        <charset val="128"/>
      </rPr>
      <t>北海道</t>
    </r>
    <rPh sb="0" eb="3">
      <t>ホッカイドウ</t>
    </rPh>
    <phoneticPr fontId="2"/>
  </si>
  <si>
    <r>
      <rPr>
        <sz val="11"/>
        <color rgb="FF0070C0"/>
        <rFont val="ＭＳ Ｐゴシック"/>
        <family val="3"/>
        <charset val="128"/>
      </rPr>
      <t>東北</t>
    </r>
    <rPh sb="0" eb="2">
      <t>トウホク</t>
    </rPh>
    <phoneticPr fontId="3"/>
  </si>
  <si>
    <r>
      <rPr>
        <sz val="11"/>
        <color rgb="FF0070C0"/>
        <rFont val="ＭＳ Ｐゴシック"/>
        <family val="3"/>
        <charset val="128"/>
      </rPr>
      <t>関東</t>
    </r>
    <rPh sb="0" eb="2">
      <t>カントウ</t>
    </rPh>
    <phoneticPr fontId="2"/>
  </si>
  <si>
    <r>
      <rPr>
        <sz val="11"/>
        <color rgb="FF0070C0"/>
        <rFont val="ＭＳ Ｐゴシック"/>
        <family val="3"/>
        <charset val="128"/>
      </rPr>
      <t>北信越</t>
    </r>
    <rPh sb="0" eb="3">
      <t>ホクシンエツ</t>
    </rPh>
    <phoneticPr fontId="3"/>
  </si>
  <si>
    <r>
      <rPr>
        <sz val="11"/>
        <color rgb="FF0070C0"/>
        <rFont val="ＭＳ Ｐゴシック"/>
        <family val="3"/>
        <charset val="128"/>
      </rPr>
      <t>東海</t>
    </r>
    <rPh sb="0" eb="2">
      <t>トウカイ</t>
    </rPh>
    <phoneticPr fontId="2"/>
  </si>
  <si>
    <r>
      <rPr>
        <sz val="11"/>
        <color rgb="FF0070C0"/>
        <rFont val="ＭＳ Ｐゴシック"/>
        <family val="3"/>
        <charset val="128"/>
      </rPr>
      <t>関西</t>
    </r>
    <rPh sb="0" eb="2">
      <t>カンサイ</t>
    </rPh>
    <phoneticPr fontId="3"/>
  </si>
  <si>
    <r>
      <rPr>
        <sz val="11"/>
        <color rgb="FF0070C0"/>
        <rFont val="ＭＳ Ｐゴシック"/>
        <family val="3"/>
        <charset val="128"/>
      </rPr>
      <t>中国</t>
    </r>
    <rPh sb="0" eb="2">
      <t>チュウゴク</t>
    </rPh>
    <phoneticPr fontId="2"/>
  </si>
  <si>
    <r>
      <rPr>
        <sz val="11"/>
        <color rgb="FF0070C0"/>
        <rFont val="ＭＳ Ｐゴシック"/>
        <family val="3"/>
        <charset val="128"/>
      </rPr>
      <t>四国</t>
    </r>
    <rPh sb="0" eb="2">
      <t>シコク</t>
    </rPh>
    <phoneticPr fontId="3"/>
  </si>
  <si>
    <r>
      <rPr>
        <sz val="11"/>
        <color rgb="FF0070C0"/>
        <rFont val="ＭＳ Ｐゴシック"/>
        <family val="3"/>
        <charset val="128"/>
      </rPr>
      <t>九州</t>
    </r>
    <rPh sb="0" eb="2">
      <t>キュウシュウ</t>
    </rPh>
    <phoneticPr fontId="2"/>
  </si>
  <si>
    <r>
      <t xml:space="preserve">  JFA</t>
    </r>
    <r>
      <rPr>
        <sz val="9"/>
        <color theme="1" tint="0.499984740745262"/>
        <rFont val="ＭＳ Ｐゴシック"/>
        <family val="3"/>
        <charset val="128"/>
      </rPr>
      <t>からの補助金額　または　年度を通じて実際に充当する金額　を入力
　</t>
    </r>
    <r>
      <rPr>
        <sz val="9"/>
        <color rgb="FFFF0000"/>
        <rFont val="ＭＳ Ｐゴシック"/>
        <family val="3"/>
        <charset val="128"/>
      </rPr>
      <t>※充当額＝上限額ではないので、入力は必須ではありません。</t>
    </r>
    <rPh sb="8" eb="10">
      <t>ホジョ</t>
    </rPh>
    <rPh sb="10" eb="12">
      <t>キンガク</t>
    </rPh>
    <rPh sb="17" eb="19">
      <t>ネンド</t>
    </rPh>
    <rPh sb="20" eb="21">
      <t>ツウ</t>
    </rPh>
    <rPh sb="23" eb="25">
      <t>ジッサイ</t>
    </rPh>
    <rPh sb="26" eb="28">
      <t>ジュウトウ</t>
    </rPh>
    <rPh sb="30" eb="32">
      <t>キンガク</t>
    </rPh>
    <rPh sb="34" eb="36">
      <t>ニュウリョク</t>
    </rPh>
    <rPh sb="39" eb="42">
      <t>ジュウトウガク</t>
    </rPh>
    <rPh sb="43" eb="46">
      <t>ジョウゲンガク</t>
    </rPh>
    <rPh sb="53" eb="55">
      <t>ニュウリョク</t>
    </rPh>
    <rPh sb="56" eb="58">
      <t>ヒッス</t>
    </rPh>
    <phoneticPr fontId="2"/>
  </si>
  <si>
    <t>109</t>
  </si>
  <si>
    <t>101</t>
    <phoneticPr fontId="9"/>
  </si>
  <si>
    <t>102</t>
    <phoneticPr fontId="9"/>
  </si>
  <si>
    <t>103</t>
  </si>
  <si>
    <t>104</t>
  </si>
  <si>
    <t>105</t>
  </si>
  <si>
    <t>106</t>
  </si>
  <si>
    <t>107</t>
  </si>
  <si>
    <t>108</t>
  </si>
  <si>
    <t>001 北海道</t>
  </si>
  <si>
    <t>002 青森</t>
  </si>
  <si>
    <t>003 岩手</t>
  </si>
  <si>
    <t>004 宮城</t>
  </si>
  <si>
    <t>005 秋田</t>
  </si>
  <si>
    <t>006 山形</t>
  </si>
  <si>
    <t>007 福島</t>
  </si>
  <si>
    <t>008 茨城</t>
  </si>
  <si>
    <t>009 栃木</t>
  </si>
  <si>
    <t>010 群馬</t>
  </si>
  <si>
    <t>011 埼玉</t>
  </si>
  <si>
    <t>012 千葉</t>
  </si>
  <si>
    <t>013 東京</t>
  </si>
  <si>
    <t>014 神奈川</t>
  </si>
  <si>
    <t>015 山梨</t>
  </si>
  <si>
    <t>016 長野</t>
  </si>
  <si>
    <t>017 新潟</t>
  </si>
  <si>
    <t>018 富山</t>
  </si>
  <si>
    <t>019 石川</t>
  </si>
  <si>
    <t>020 福井</t>
  </si>
  <si>
    <t>021 静岡</t>
  </si>
  <si>
    <t>022 愛知</t>
  </si>
  <si>
    <t>023 三重</t>
  </si>
  <si>
    <t>024 岐阜</t>
  </si>
  <si>
    <t>025 滋賀</t>
  </si>
  <si>
    <t>026 京都</t>
  </si>
  <si>
    <t>027 大阪</t>
  </si>
  <si>
    <t>028 兵庫</t>
  </si>
  <si>
    <t>029 奈良</t>
  </si>
  <si>
    <t>030 和歌山</t>
  </si>
  <si>
    <t>031 鳥取</t>
  </si>
  <si>
    <t>032 島根</t>
  </si>
  <si>
    <t>033 岡山</t>
  </si>
  <si>
    <t>034 広島</t>
  </si>
  <si>
    <t>035 山口</t>
  </si>
  <si>
    <t>036 香川</t>
  </si>
  <si>
    <t>037 徳島</t>
  </si>
  <si>
    <t>038 愛媛</t>
  </si>
  <si>
    <t>039 高知</t>
  </si>
  <si>
    <t>040 福岡</t>
  </si>
  <si>
    <t>041 佐賀</t>
  </si>
  <si>
    <t>042 長崎</t>
  </si>
  <si>
    <t>043 熊本</t>
  </si>
  <si>
    <t>044 大分</t>
  </si>
  <si>
    <t>045 宮崎</t>
  </si>
  <si>
    <t>046 鹿児島</t>
  </si>
  <si>
    <t>047 沖縄</t>
  </si>
  <si>
    <t>101 北海道</t>
  </si>
  <si>
    <t>102 東北</t>
  </si>
  <si>
    <t>103 関東</t>
  </si>
  <si>
    <t>104 北信越</t>
  </si>
  <si>
    <t>105 東海</t>
  </si>
  <si>
    <t>106 関西</t>
  </si>
  <si>
    <t>107 中国</t>
  </si>
  <si>
    <t>108 四国</t>
  </si>
  <si>
    <t>109 九州</t>
  </si>
  <si>
    <t>101</t>
    <phoneticPr fontId="9"/>
  </si>
  <si>
    <r>
      <t xml:space="preserve">J F A </t>
    </r>
    <r>
      <rPr>
        <b/>
        <sz val="10"/>
        <color theme="0"/>
        <rFont val="ＭＳ Ｐゴシック"/>
        <family val="3"/>
        <charset val="128"/>
      </rPr>
      <t>使</t>
    </r>
    <r>
      <rPr>
        <b/>
        <sz val="10"/>
        <color theme="0"/>
        <rFont val="Arial"/>
        <family val="2"/>
      </rPr>
      <t xml:space="preserve"> </t>
    </r>
    <r>
      <rPr>
        <b/>
        <sz val="10"/>
        <color theme="0"/>
        <rFont val="ＭＳ Ｐゴシック"/>
        <family val="3"/>
        <charset val="128"/>
      </rPr>
      <t>用</t>
    </r>
    <r>
      <rPr>
        <b/>
        <sz val="10"/>
        <color theme="0"/>
        <rFont val="Arial"/>
        <family val="2"/>
      </rPr>
      <t xml:space="preserve"> </t>
    </r>
    <r>
      <rPr>
        <b/>
        <sz val="10"/>
        <color theme="0"/>
        <rFont val="ＭＳ Ｐゴシック"/>
        <family val="3"/>
        <charset val="128"/>
      </rPr>
      <t>欄</t>
    </r>
    <rPh sb="6" eb="7">
      <t>シ</t>
    </rPh>
    <rPh sb="8" eb="9">
      <t>ヨウ</t>
    </rPh>
    <rPh sb="10" eb="11">
      <t>ラン</t>
    </rPh>
    <phoneticPr fontId="9"/>
  </si>
  <si>
    <r>
      <t xml:space="preserve">J F A
</t>
    </r>
    <r>
      <rPr>
        <b/>
        <sz val="10"/>
        <color theme="0"/>
        <rFont val="ＭＳ Ｐゴシック"/>
        <family val="3"/>
        <charset val="128"/>
      </rPr>
      <t>使 用 欄</t>
    </r>
    <rPh sb="6" eb="7">
      <t>シ</t>
    </rPh>
    <rPh sb="8" eb="9">
      <t>ヨウ</t>
    </rPh>
    <rPh sb="10" eb="11">
      <t>ラン</t>
    </rPh>
    <phoneticPr fontId="9"/>
  </si>
  <si>
    <r>
      <rPr>
        <sz val="9"/>
        <rFont val="ＭＳ Ｐゴシック"/>
        <family val="3"/>
        <charset val="128"/>
      </rPr>
      <t>　＝ ［報告済額：中間①]</t>
    </r>
    <r>
      <rPr>
        <sz val="9"/>
        <rFont val="Arial"/>
        <family val="2"/>
      </rPr>
      <t xml:space="preserve"> + </t>
    </r>
    <r>
      <rPr>
        <sz val="9"/>
        <rFont val="ＭＳ Ｐゴシック"/>
        <family val="3"/>
        <charset val="128"/>
      </rPr>
      <t>［報告済額：中間②］</t>
    </r>
    <r>
      <rPr>
        <sz val="9"/>
        <rFont val="Arial"/>
        <family val="2"/>
      </rPr>
      <t xml:space="preserve"> + </t>
    </r>
    <r>
      <rPr>
        <sz val="9"/>
        <rFont val="ＭＳ Ｐゴシック"/>
        <family val="3"/>
        <charset val="128"/>
      </rPr>
      <t>［報告済額：中間③］</t>
    </r>
    <rPh sb="4" eb="6">
      <t>ホウコク</t>
    </rPh>
    <rPh sb="6" eb="7">
      <t>ス</t>
    </rPh>
    <rPh sb="7" eb="8">
      <t>ガク</t>
    </rPh>
    <rPh sb="9" eb="11">
      <t>チュウカン</t>
    </rPh>
    <rPh sb="17" eb="20">
      <t>ホウコクスミ</t>
    </rPh>
    <rPh sb="20" eb="21">
      <t>ガク</t>
    </rPh>
    <rPh sb="22" eb="24">
      <t>チュウカン</t>
    </rPh>
    <rPh sb="30" eb="32">
      <t>ホウコク</t>
    </rPh>
    <rPh sb="32" eb="33">
      <t>ス</t>
    </rPh>
    <rPh sb="33" eb="34">
      <t>ガク</t>
    </rPh>
    <rPh sb="35" eb="37">
      <t>チュウカン</t>
    </rPh>
    <phoneticPr fontId="9"/>
  </si>
  <si>
    <t>今回報告額：合計</t>
    <rPh sb="0" eb="2">
      <t>コンカイ</t>
    </rPh>
    <rPh sb="2" eb="5">
      <t>ホウコクガク</t>
    </rPh>
    <rPh sb="6" eb="7">
      <t>ア</t>
    </rPh>
    <rPh sb="7" eb="8">
      <t>ケイ</t>
    </rPh>
    <phoneticPr fontId="2"/>
  </si>
  <si>
    <t>年度報告額：合計</t>
    <rPh sb="0" eb="2">
      <t>ネンド</t>
    </rPh>
    <rPh sb="2" eb="5">
      <t>ホウコクガク</t>
    </rPh>
    <rPh sb="6" eb="8">
      <t>ゴウケイ</t>
    </rPh>
    <phoneticPr fontId="2"/>
  </si>
  <si>
    <r>
      <rPr>
        <sz val="9"/>
        <color theme="1"/>
        <rFont val="ＭＳ Ｐゴシック"/>
        <family val="3"/>
        <charset val="128"/>
      </rPr>
      <t>　＝</t>
    </r>
    <r>
      <rPr>
        <sz val="9"/>
        <color theme="1"/>
        <rFont val="Arial"/>
        <family val="2"/>
      </rPr>
      <t xml:space="preserve"> </t>
    </r>
    <r>
      <rPr>
        <sz val="9"/>
        <color theme="1"/>
        <rFont val="ＭＳ Ｐゴシック"/>
        <family val="3"/>
        <charset val="128"/>
      </rPr>
      <t>［報告済額：合計］</t>
    </r>
    <r>
      <rPr>
        <sz val="9"/>
        <color theme="1"/>
        <rFont val="Arial"/>
        <family val="2"/>
      </rPr>
      <t xml:space="preserve"> + </t>
    </r>
    <r>
      <rPr>
        <sz val="9"/>
        <color theme="1"/>
        <rFont val="ＭＳ Ｐゴシック"/>
        <family val="3"/>
        <charset val="128"/>
      </rPr>
      <t>［今回報告額：合計］</t>
    </r>
    <rPh sb="4" eb="7">
      <t>ホウコクスミ</t>
    </rPh>
    <rPh sb="7" eb="8">
      <t>ガク</t>
    </rPh>
    <rPh sb="9" eb="11">
      <t>ゴウケイ</t>
    </rPh>
    <rPh sb="16" eb="18">
      <t>コンカイ</t>
    </rPh>
    <rPh sb="18" eb="21">
      <t>ホウコクガク</t>
    </rPh>
    <rPh sb="22" eb="24">
      <t>ゴウケイ</t>
    </rPh>
    <phoneticPr fontId="9"/>
  </si>
  <si>
    <r>
      <rPr>
        <sz val="9"/>
        <color theme="1" tint="0.499984740745262"/>
        <rFont val="ＭＳ Ｐゴシック"/>
        <family val="3"/>
        <charset val="128"/>
      </rPr>
      <t>【参考】</t>
    </r>
    <r>
      <rPr>
        <sz val="9"/>
        <color theme="1" tint="0.499984740745262"/>
        <rFont val="Arial"/>
        <family val="2"/>
      </rPr>
      <t xml:space="preserve"> JFA</t>
    </r>
    <r>
      <rPr>
        <sz val="9"/>
        <color theme="1" tint="0.499984740745262"/>
        <rFont val="ＭＳ Ｐゴシック"/>
        <family val="3"/>
        <charset val="128"/>
      </rPr>
      <t>補助金充当額</t>
    </r>
    <rPh sb="1" eb="3">
      <t>サンコウ</t>
    </rPh>
    <rPh sb="8" eb="11">
      <t>ホジョキン</t>
    </rPh>
    <rPh sb="11" eb="14">
      <t>ジュウトウガク</t>
    </rPh>
    <phoneticPr fontId="9"/>
  </si>
  <si>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［報告済額：合計］　（報告書提出時の残高）
　</t>
    </r>
    <r>
      <rPr>
        <sz val="9"/>
        <color rgb="FFFF0000"/>
        <rFont val="ＭＳ Ｐゴシック"/>
        <family val="3"/>
        <charset val="128"/>
      </rPr>
      <t>※充当額＝上限額ではないので、マイナスになっても構いません。</t>
    </r>
    <rPh sb="7" eb="10">
      <t>ホジョキン</t>
    </rPh>
    <rPh sb="10" eb="13">
      <t>ジュウトウガク</t>
    </rPh>
    <rPh sb="18" eb="20">
      <t>ホウコク</t>
    </rPh>
    <rPh sb="20" eb="22">
      <t>スミガク</t>
    </rPh>
    <rPh sb="23" eb="25">
      <t>ゴウケイ</t>
    </rPh>
    <rPh sb="64" eb="65">
      <t>カマ</t>
    </rPh>
    <phoneticPr fontId="9"/>
  </si>
  <si>
    <r>
      <rPr>
        <sz val="9"/>
        <color theme="1" tint="0.499984740745262"/>
        <rFont val="ＭＳ Ｐゴシック"/>
        <family val="3"/>
        <charset val="128"/>
      </rPr>
      <t>　＝</t>
    </r>
    <r>
      <rPr>
        <sz val="9"/>
        <color theme="1" tint="0.499984740745262"/>
        <rFont val="Arial"/>
        <family val="2"/>
      </rPr>
      <t xml:space="preserve"> </t>
    </r>
    <r>
      <rPr>
        <sz val="9"/>
        <color theme="1" tint="0.499984740745262"/>
        <rFont val="ＭＳ Ｐゴシック"/>
        <family val="3"/>
        <charset val="128"/>
      </rPr>
      <t>［</t>
    </r>
    <r>
      <rPr>
        <sz val="9"/>
        <color theme="1" tint="0.499984740745262"/>
        <rFont val="Arial"/>
        <family val="2"/>
      </rPr>
      <t>JFA</t>
    </r>
    <r>
      <rPr>
        <sz val="9"/>
        <color theme="1" tint="0.499984740745262"/>
        <rFont val="ＭＳ Ｐゴシック"/>
        <family val="3"/>
        <charset val="128"/>
      </rPr>
      <t>補助金充当額］</t>
    </r>
    <r>
      <rPr>
        <sz val="9"/>
        <color theme="1" tint="0.499984740745262"/>
        <rFont val="Arial"/>
        <family val="2"/>
      </rPr>
      <t xml:space="preserve"> - </t>
    </r>
    <r>
      <rPr>
        <sz val="9"/>
        <color theme="1" tint="0.499984740745262"/>
        <rFont val="ＭＳ Ｐゴシック"/>
        <family val="3"/>
        <charset val="128"/>
      </rPr>
      <t>［年度報告額：合計］
　</t>
    </r>
    <r>
      <rPr>
        <sz val="9"/>
        <color rgb="FFFF0000"/>
        <rFont val="ＭＳ Ｐゴシック"/>
        <family val="3"/>
        <charset val="128"/>
      </rPr>
      <t>※充当額＝上限額ではないので、マイナスになっても構いません。</t>
    </r>
    <rPh sb="7" eb="10">
      <t>ホジョキン</t>
    </rPh>
    <rPh sb="10" eb="13">
      <t>ジュウトウガク</t>
    </rPh>
    <rPh sb="18" eb="20">
      <t>ネンド</t>
    </rPh>
    <rPh sb="20" eb="23">
      <t>ホウコクガク</t>
    </rPh>
    <rPh sb="24" eb="26">
      <t>ゴウケイ</t>
    </rPh>
    <rPh sb="53" eb="54">
      <t>カマ</t>
    </rPh>
    <phoneticPr fontId="9"/>
  </si>
  <si>
    <r>
      <rPr>
        <sz val="9"/>
        <rFont val="ＭＳ Ｐゴシック"/>
        <family val="3"/>
        <charset val="128"/>
      </rPr>
      <t>　</t>
    </r>
    <r>
      <rPr>
        <sz val="9"/>
        <rFont val="Arial"/>
        <family val="2"/>
      </rPr>
      <t>JFA</t>
    </r>
    <r>
      <rPr>
        <sz val="9"/>
        <rFont val="ＭＳ Ｐゴシック"/>
        <family val="3"/>
        <charset val="128"/>
      </rPr>
      <t>への報告済の金額</t>
    </r>
    <r>
      <rPr>
        <sz val="9"/>
        <rFont val="Arial"/>
        <family val="2"/>
      </rPr>
      <t xml:space="preserve"> </t>
    </r>
    <r>
      <rPr>
        <sz val="9"/>
        <rFont val="ＭＳ Ｐゴシック"/>
        <family val="3"/>
        <charset val="128"/>
      </rPr>
      <t xml:space="preserve">を入力
</t>
    </r>
    <r>
      <rPr>
        <sz val="9"/>
        <color rgb="FFFF0000"/>
        <rFont val="ＭＳ Ｐゴシック"/>
        <family val="3"/>
        <charset val="128"/>
      </rPr>
      <t>　※</t>
    </r>
    <r>
      <rPr>
        <sz val="9"/>
        <color rgb="FFFF0000"/>
        <rFont val="Arial"/>
        <family val="2"/>
      </rPr>
      <t>JFA</t>
    </r>
    <r>
      <rPr>
        <sz val="9"/>
        <color rgb="FFFF0000"/>
        <rFont val="ＭＳ Ｐゴシック"/>
        <family val="3"/>
        <charset val="128"/>
      </rPr>
      <t>の確認が完了（金額が確定）していなくても構いません。</t>
    </r>
    <rPh sb="6" eb="8">
      <t>ホウコク</t>
    </rPh>
    <rPh sb="8" eb="9">
      <t>ス</t>
    </rPh>
    <rPh sb="10" eb="12">
      <t>キンガク</t>
    </rPh>
    <rPh sb="14" eb="16">
      <t>ニュウリョク</t>
    </rPh>
    <rPh sb="23" eb="25">
      <t>カクニン</t>
    </rPh>
    <rPh sb="26" eb="28">
      <t>カンリョウ</t>
    </rPh>
    <rPh sb="42" eb="43">
      <t>カマ</t>
    </rPh>
    <phoneticPr fontId="9"/>
  </si>
  <si>
    <r>
      <rPr>
        <sz val="9"/>
        <color theme="1"/>
        <rFont val="ＭＳ Ｐゴシック"/>
        <family val="3"/>
        <charset val="128"/>
      </rPr>
      <t>中田一郎</t>
    </r>
  </si>
  <si>
    <r>
      <rPr>
        <sz val="9"/>
        <rFont val="ＭＳ Ｐゴシック"/>
        <family val="3"/>
        <charset val="128"/>
      </rPr>
      <t>打合せ時交通費</t>
    </r>
  </si>
  <si>
    <r>
      <rPr>
        <sz val="9"/>
        <color theme="1"/>
        <rFont val="ＭＳ Ｐゴシック"/>
        <family val="3"/>
        <charset val="128"/>
      </rPr>
      <t>△△会場</t>
    </r>
  </si>
  <si>
    <r>
      <rPr>
        <sz val="9"/>
        <color theme="1"/>
        <rFont val="ＭＳ Ｐゴシック"/>
        <family val="3"/>
        <charset val="128"/>
      </rPr>
      <t>○○フットサルコート</t>
    </r>
  </si>
  <si>
    <r>
      <rPr>
        <sz val="9"/>
        <rFont val="ＭＳ Ｐゴシック"/>
        <family val="3"/>
        <charset val="128"/>
      </rPr>
      <t>フェスティバル会場費</t>
    </r>
  </si>
  <si>
    <r>
      <rPr>
        <sz val="9"/>
        <color theme="1"/>
        <rFont val="ＭＳ Ｐゴシック"/>
        <family val="3"/>
        <charset val="128"/>
      </rPr>
      <t>■■マート</t>
    </r>
  </si>
  <si>
    <r>
      <rPr>
        <sz val="9"/>
        <color theme="1"/>
        <rFont val="ＭＳ Ｐゴシック"/>
        <family val="3"/>
        <charset val="128"/>
      </rPr>
      <t>●</t>
    </r>
    <r>
      <rPr>
        <sz val="9"/>
        <color theme="1"/>
        <rFont val="Arial"/>
        <family val="2"/>
      </rPr>
      <t>×</t>
    </r>
    <r>
      <rPr>
        <sz val="9"/>
        <color theme="1"/>
        <rFont val="ＭＳ Ｐゴシック"/>
        <family val="3"/>
        <charset val="128"/>
      </rPr>
      <t>商店</t>
    </r>
  </si>
  <si>
    <r>
      <rPr>
        <sz val="9"/>
        <rFont val="ＭＳ Ｐゴシック"/>
        <family val="3"/>
        <charset val="128"/>
      </rPr>
      <t>ノート</t>
    </r>
    <r>
      <rPr>
        <sz val="9"/>
        <rFont val="Arial"/>
        <family val="2"/>
      </rPr>
      <t>3</t>
    </r>
    <r>
      <rPr>
        <sz val="9"/>
        <rFont val="ＭＳ Ｐゴシック"/>
        <family val="3"/>
        <charset val="128"/>
      </rPr>
      <t>冊他</t>
    </r>
    <r>
      <rPr>
        <sz val="9"/>
        <rFont val="Arial"/>
        <family val="2"/>
      </rPr>
      <t xml:space="preserve"> </t>
    </r>
    <r>
      <rPr>
        <sz val="9"/>
        <rFont val="ＭＳ Ｐゴシック"/>
        <family val="3"/>
        <charset val="128"/>
      </rPr>
      <t>別紙明細</t>
    </r>
  </si>
  <si>
    <r>
      <rPr>
        <sz val="9"/>
        <rFont val="ＭＳ Ｐゴシック"/>
        <family val="3"/>
        <charset val="128"/>
      </rPr>
      <t>会議室料</t>
    </r>
    <r>
      <rPr>
        <sz val="9"/>
        <rFont val="Arial"/>
        <family val="2"/>
      </rPr>
      <t xml:space="preserve"> 5/2</t>
    </r>
    <r>
      <rPr>
        <sz val="9"/>
        <rFont val="ＭＳ Ｐゴシック"/>
        <family val="3"/>
        <charset val="128"/>
      </rPr>
      <t>分</t>
    </r>
  </si>
  <si>
    <r>
      <rPr>
        <sz val="9"/>
        <rFont val="ＭＳ Ｐゴシック"/>
        <family val="3"/>
        <charset val="128"/>
      </rPr>
      <t>審判謝金</t>
    </r>
    <r>
      <rPr>
        <sz val="9"/>
        <rFont val="Arial"/>
        <family val="2"/>
      </rPr>
      <t xml:space="preserve"> 5/5</t>
    </r>
    <r>
      <rPr>
        <sz val="9"/>
        <rFont val="ＭＳ Ｐゴシック"/>
        <family val="3"/>
        <charset val="128"/>
      </rPr>
      <t>分</t>
    </r>
  </si>
  <si>
    <r>
      <rPr>
        <sz val="9"/>
        <rFont val="ＭＳ Ｐゴシック"/>
        <family val="3"/>
        <charset val="128"/>
      </rPr>
      <t>審判旅費</t>
    </r>
    <r>
      <rPr>
        <sz val="9"/>
        <rFont val="Arial"/>
        <family val="2"/>
      </rPr>
      <t xml:space="preserve"> 5/5</t>
    </r>
    <r>
      <rPr>
        <sz val="9"/>
        <rFont val="ＭＳ Ｐゴシック"/>
        <family val="3"/>
        <charset val="128"/>
      </rPr>
      <t>分</t>
    </r>
  </si>
  <si>
    <r>
      <rPr>
        <sz val="9"/>
        <color theme="1"/>
        <rFont val="ＭＳ Ｐゴシック"/>
        <family val="3"/>
        <charset val="128"/>
      </rPr>
      <t>太田花子</t>
    </r>
    <r>
      <rPr>
        <sz val="9"/>
        <color theme="1"/>
        <rFont val="Arial"/>
        <family val="2"/>
      </rPr>
      <t xml:space="preserve"> </t>
    </r>
    <r>
      <rPr>
        <sz val="9"/>
        <color theme="1"/>
        <rFont val="ＭＳ Ｐゴシック"/>
        <family val="3"/>
        <charset val="128"/>
      </rPr>
      <t>他</t>
    </r>
    <r>
      <rPr>
        <sz val="9"/>
        <color theme="1"/>
        <rFont val="Arial"/>
        <family val="2"/>
      </rPr>
      <t>8</t>
    </r>
    <r>
      <rPr>
        <sz val="9"/>
        <color theme="1"/>
        <rFont val="ＭＳ Ｐゴシック"/>
        <family val="3"/>
        <charset val="128"/>
      </rPr>
      <t>名</t>
    </r>
  </si>
  <si>
    <r>
      <rPr>
        <sz val="9"/>
        <rFont val="ＭＳ Ｐゴシック"/>
        <family val="3"/>
        <charset val="128"/>
      </rPr>
      <t>審判謝金</t>
    </r>
    <r>
      <rPr>
        <sz val="9"/>
        <rFont val="Arial"/>
        <family val="2"/>
      </rPr>
      <t xml:space="preserve"> 5/5</t>
    </r>
    <r>
      <rPr>
        <sz val="9"/>
        <rFont val="ＭＳ Ｐゴシック"/>
        <family val="3"/>
        <charset val="128"/>
      </rPr>
      <t>分</t>
    </r>
    <r>
      <rPr>
        <sz val="9"/>
        <rFont val="Arial"/>
        <family val="2"/>
      </rPr>
      <t xml:space="preserve"> @1000*9</t>
    </r>
  </si>
  <si>
    <r>
      <rPr>
        <sz val="9"/>
        <rFont val="ＭＳ Ｐゴシック"/>
        <family val="3"/>
        <charset val="128"/>
      </rPr>
      <t>審判旅費</t>
    </r>
    <r>
      <rPr>
        <sz val="9"/>
        <rFont val="Arial"/>
        <family val="2"/>
      </rPr>
      <t xml:space="preserve"> 5/5</t>
    </r>
    <r>
      <rPr>
        <sz val="9"/>
        <rFont val="ＭＳ Ｐゴシック"/>
        <family val="3"/>
        <charset val="128"/>
      </rPr>
      <t>分</t>
    </r>
    <r>
      <rPr>
        <sz val="9"/>
        <rFont val="Arial"/>
        <family val="2"/>
      </rPr>
      <t xml:space="preserve"> </t>
    </r>
    <r>
      <rPr>
        <sz val="9"/>
        <rFont val="ＭＳ Ｐゴシック"/>
        <family val="3"/>
        <charset val="128"/>
      </rPr>
      <t>明細別紙</t>
    </r>
  </si>
  <si>
    <r>
      <rPr>
        <sz val="9"/>
        <rFont val="ＭＳ Ｐゴシック"/>
        <family val="3"/>
        <charset val="128"/>
      </rPr>
      <t>当日配布用</t>
    </r>
    <r>
      <rPr>
        <sz val="9"/>
        <rFont val="Arial"/>
        <family val="2"/>
      </rPr>
      <t xml:space="preserve"> </t>
    </r>
    <r>
      <rPr>
        <sz val="9"/>
        <rFont val="ＭＳ Ｐゴシック"/>
        <family val="3"/>
        <charset val="128"/>
      </rPr>
      <t>飲料水</t>
    </r>
    <r>
      <rPr>
        <sz val="9"/>
        <rFont val="Arial"/>
        <family val="2"/>
      </rPr>
      <t xml:space="preserve"> </t>
    </r>
    <r>
      <rPr>
        <sz val="9"/>
        <rFont val="ＭＳ Ｐゴシック"/>
        <family val="3"/>
        <charset val="128"/>
      </rPr>
      <t>水</t>
    </r>
    <r>
      <rPr>
        <sz val="9"/>
        <rFont val="Arial"/>
        <family val="2"/>
      </rPr>
      <t>@90*72</t>
    </r>
  </si>
  <si>
    <t>200</t>
    <phoneticPr fontId="9"/>
  </si>
  <si>
    <t>連盟</t>
    <rPh sb="0" eb="2">
      <t>レンメイ</t>
    </rPh>
    <phoneticPr fontId="9"/>
  </si>
  <si>
    <t>北海道</t>
  </si>
  <si>
    <t>*</t>
    <phoneticPr fontId="9"/>
  </si>
  <si>
    <t>通信運搬費</t>
  </si>
  <si>
    <t>会場使用料　6/18分</t>
    <rPh sb="0" eb="2">
      <t>カイジョウ</t>
    </rPh>
    <rPh sb="2" eb="5">
      <t>シヨウリョウ</t>
    </rPh>
    <rPh sb="10" eb="11">
      <t>ブン</t>
    </rPh>
    <phoneticPr fontId="42"/>
  </si>
  <si>
    <t>コピー　＠10円×26枚</t>
    <rPh sb="7" eb="8">
      <t>エン</t>
    </rPh>
    <rPh sb="11" eb="12">
      <t>マイ</t>
    </rPh>
    <phoneticPr fontId="42"/>
  </si>
  <si>
    <t>クレフィオ山口FC</t>
    <rPh sb="5" eb="7">
      <t>ヤマグチ</t>
    </rPh>
    <phoneticPr fontId="42"/>
  </si>
  <si>
    <t>補助員＠500円×20名</t>
    <rPh sb="0" eb="3">
      <t>ホジョイン</t>
    </rPh>
    <rPh sb="7" eb="8">
      <t>エン</t>
    </rPh>
    <rPh sb="11" eb="12">
      <t>メイ</t>
    </rPh>
    <phoneticPr fontId="42"/>
  </si>
  <si>
    <t>フィールドパウダー　＠3,300円×3袋</t>
    <rPh sb="16" eb="17">
      <t>エン</t>
    </rPh>
    <rPh sb="19" eb="20">
      <t>フクロ</t>
    </rPh>
    <phoneticPr fontId="2"/>
  </si>
  <si>
    <t>ボール＠4,800円×2球</t>
    <rPh sb="9" eb="10">
      <t>エン</t>
    </rPh>
    <rPh sb="12" eb="13">
      <t>キュウ</t>
    </rPh>
    <phoneticPr fontId="2"/>
  </si>
  <si>
    <r>
      <rPr>
        <sz val="9"/>
        <color theme="1"/>
        <rFont val="ＭＳ Ｐゴシック"/>
        <family val="3"/>
        <charset val="128"/>
      </rPr>
      <t>□□市役所</t>
    </r>
    <rPh sb="2" eb="5">
      <t>シヤクショ</t>
    </rPh>
    <phoneticPr fontId="9"/>
  </si>
  <si>
    <r>
      <rPr>
        <sz val="9"/>
        <rFont val="ＭＳ Ｐゴシック"/>
        <family val="3"/>
        <charset val="128"/>
      </rPr>
      <t>グラウンド使用料</t>
    </r>
    <rPh sb="5" eb="7">
      <t>シヨウ</t>
    </rPh>
    <rPh sb="7" eb="8">
      <t>リョウ</t>
    </rPh>
    <phoneticPr fontId="9"/>
  </si>
  <si>
    <r>
      <rPr>
        <sz val="9"/>
        <color theme="1"/>
        <rFont val="ＭＳ Ｐゴシック"/>
        <family val="3"/>
        <charset val="128"/>
      </rPr>
      <t>日本郵便株式会社</t>
    </r>
    <rPh sb="0" eb="2">
      <t>ニホン</t>
    </rPh>
    <rPh sb="2" eb="4">
      <t>ユウビン</t>
    </rPh>
    <rPh sb="4" eb="8">
      <t>カブシキガイシャ</t>
    </rPh>
    <phoneticPr fontId="9"/>
  </si>
  <si>
    <r>
      <rPr>
        <sz val="9"/>
        <rFont val="ＭＳ Ｐゴシック"/>
        <family val="3"/>
        <charset val="128"/>
      </rPr>
      <t>事業計画書送付代</t>
    </r>
    <rPh sb="0" eb="2">
      <t>ジギョウ</t>
    </rPh>
    <rPh sb="2" eb="5">
      <t>ケイカクショ</t>
    </rPh>
    <rPh sb="5" eb="7">
      <t>ソウフ</t>
    </rPh>
    <rPh sb="7" eb="8">
      <t>ダイ</t>
    </rPh>
    <phoneticPr fontId="9"/>
  </si>
  <si>
    <r>
      <rPr>
        <sz val="9"/>
        <rFont val="ＭＳ Ｐゴシック"/>
        <family val="3"/>
        <charset val="128"/>
      </rPr>
      <t>補助金請求書送付代</t>
    </r>
    <rPh sb="0" eb="3">
      <t>ホジョキン</t>
    </rPh>
    <rPh sb="3" eb="6">
      <t>セイキュウショ</t>
    </rPh>
    <rPh sb="6" eb="8">
      <t>ソウフ</t>
    </rPh>
    <rPh sb="8" eb="9">
      <t>ダイ</t>
    </rPh>
    <phoneticPr fontId="9"/>
  </si>
  <si>
    <r>
      <t>××</t>
    </r>
    <r>
      <rPr>
        <sz val="9"/>
        <color theme="1"/>
        <rFont val="ＭＳ Ｐゴシック"/>
        <family val="3"/>
        <charset val="128"/>
      </rPr>
      <t>スーパー</t>
    </r>
    <phoneticPr fontId="9"/>
  </si>
  <si>
    <r>
      <rPr>
        <sz val="9"/>
        <rFont val="ＭＳ Ｐゴシック"/>
        <family val="3"/>
        <charset val="128"/>
      </rPr>
      <t>スタッフ・受講生水代</t>
    </r>
    <r>
      <rPr>
        <sz val="9"/>
        <rFont val="Arial"/>
        <family val="2"/>
      </rPr>
      <t>1143*3*1.08</t>
    </r>
    <rPh sb="5" eb="8">
      <t>ジュコウセイ</t>
    </rPh>
    <rPh sb="8" eb="9">
      <t>ミズ</t>
    </rPh>
    <rPh sb="9" eb="10">
      <t>ダイ</t>
    </rPh>
    <phoneticPr fontId="9"/>
  </si>
  <si>
    <r>
      <rPr>
        <sz val="9"/>
        <rFont val="ＭＳ Ｐゴシック"/>
        <family val="3"/>
        <charset val="128"/>
      </rPr>
      <t>氷代</t>
    </r>
    <r>
      <rPr>
        <sz val="9"/>
        <rFont val="Arial"/>
        <family val="2"/>
      </rPr>
      <t>249*4</t>
    </r>
    <rPh sb="0" eb="1">
      <t>コオリ</t>
    </rPh>
    <rPh sb="1" eb="2">
      <t>ダイ</t>
    </rPh>
    <phoneticPr fontId="9"/>
  </si>
  <si>
    <r>
      <rPr>
        <sz val="9"/>
        <color theme="1"/>
        <rFont val="ＭＳ Ｐゴシック"/>
        <family val="3"/>
        <charset val="128"/>
      </rPr>
      <t>△△弁当</t>
    </r>
    <rPh sb="2" eb="4">
      <t>ベントウ</t>
    </rPh>
    <phoneticPr fontId="9"/>
  </si>
  <si>
    <r>
      <rPr>
        <sz val="9"/>
        <rFont val="ＭＳ Ｐゴシック"/>
        <family val="3"/>
        <charset val="128"/>
      </rPr>
      <t>スタッフ・受講生弁当代</t>
    </r>
    <r>
      <rPr>
        <sz val="9"/>
        <rFont val="Arial"/>
        <family val="2"/>
      </rPr>
      <t>800*34</t>
    </r>
    <rPh sb="5" eb="8">
      <t>ジュコウセイ</t>
    </rPh>
    <rPh sb="8" eb="10">
      <t>ベントウ</t>
    </rPh>
    <rPh sb="10" eb="11">
      <t>ダイ</t>
    </rPh>
    <phoneticPr fontId="9"/>
  </si>
  <si>
    <r>
      <rPr>
        <sz val="9"/>
        <color theme="1"/>
        <rFont val="ＭＳ Ｐゴシック"/>
        <family val="3"/>
        <charset val="128"/>
      </rPr>
      <t>その他</t>
    </r>
    <rPh sb="2" eb="3">
      <t>タ</t>
    </rPh>
    <phoneticPr fontId="9"/>
  </si>
  <si>
    <r>
      <rPr>
        <sz val="9"/>
        <color theme="1"/>
        <rFont val="ＭＳ Ｐゴシック"/>
        <family val="3"/>
        <charset val="128"/>
      </rPr>
      <t>秋田県サッカー協会</t>
    </r>
    <rPh sb="0" eb="2">
      <t>アキタ</t>
    </rPh>
    <rPh sb="2" eb="3">
      <t>ケン</t>
    </rPh>
    <rPh sb="7" eb="9">
      <t>キョウカイ</t>
    </rPh>
    <phoneticPr fontId="9"/>
  </si>
  <si>
    <r>
      <rPr>
        <sz val="9"/>
        <rFont val="ＭＳ Ｐゴシック"/>
        <family val="3"/>
        <charset val="128"/>
      </rPr>
      <t>補助金再交付</t>
    </r>
    <rPh sb="0" eb="3">
      <t>ホジョキン</t>
    </rPh>
    <rPh sb="3" eb="6">
      <t>サイコウフ</t>
    </rPh>
    <phoneticPr fontId="9"/>
  </si>
  <si>
    <r>
      <rPr>
        <sz val="9"/>
        <color theme="1"/>
        <rFont val="ＭＳ Ｐゴシック"/>
        <family val="3"/>
        <charset val="128"/>
      </rPr>
      <t>再交付内訳</t>
    </r>
    <rPh sb="0" eb="3">
      <t>サイコウフ</t>
    </rPh>
    <rPh sb="3" eb="5">
      <t>ウチワケ</t>
    </rPh>
    <phoneticPr fontId="9"/>
  </si>
  <si>
    <r>
      <rPr>
        <sz val="9"/>
        <color theme="1"/>
        <rFont val="ＭＳ Ｐゴシック"/>
        <family val="3"/>
        <charset val="128"/>
      </rPr>
      <t>☆☆薬局</t>
    </r>
    <rPh sb="2" eb="4">
      <t>ヤッキョク</t>
    </rPh>
    <phoneticPr fontId="42"/>
  </si>
  <si>
    <r>
      <rPr>
        <sz val="9"/>
        <rFont val="ＭＳ Ｐゴシック"/>
        <family val="3"/>
        <charset val="128"/>
      </rPr>
      <t>参加者用飲料水＠</t>
    </r>
    <r>
      <rPr>
        <sz val="9"/>
        <rFont val="Arial"/>
        <family val="2"/>
      </rPr>
      <t>59</t>
    </r>
    <r>
      <rPr>
        <sz val="9"/>
        <rFont val="ＭＳ Ｐゴシック"/>
        <family val="3"/>
        <charset val="128"/>
      </rPr>
      <t>円</t>
    </r>
    <r>
      <rPr>
        <sz val="9"/>
        <rFont val="Arial"/>
        <family val="2"/>
      </rPr>
      <t>×48</t>
    </r>
    <r>
      <rPr>
        <sz val="9"/>
        <rFont val="ＭＳ Ｐゴシック"/>
        <family val="3"/>
        <charset val="128"/>
      </rPr>
      <t>本</t>
    </r>
    <rPh sb="0" eb="4">
      <t>サンカシャヨウ</t>
    </rPh>
    <rPh sb="4" eb="7">
      <t>インリョウスイ</t>
    </rPh>
    <rPh sb="10" eb="11">
      <t>エン</t>
    </rPh>
    <rPh sb="14" eb="15">
      <t>ホン</t>
    </rPh>
    <phoneticPr fontId="42"/>
  </si>
  <si>
    <r>
      <rPr>
        <sz val="9"/>
        <rFont val="ＭＳ Ｐゴシック"/>
        <family val="3"/>
        <charset val="128"/>
      </rPr>
      <t>ゴミ袋　</t>
    </r>
    <r>
      <rPr>
        <sz val="9"/>
        <rFont val="Arial"/>
        <family val="2"/>
      </rPr>
      <t>@299*1</t>
    </r>
    <rPh sb="2" eb="3">
      <t>ブクロ</t>
    </rPh>
    <phoneticPr fontId="42"/>
  </si>
  <si>
    <r>
      <rPr>
        <sz val="9"/>
        <rFont val="ＭＳ Ｐゴシック"/>
        <family val="3"/>
        <charset val="128"/>
      </rPr>
      <t>参加者用弁当</t>
    </r>
    <r>
      <rPr>
        <sz val="9"/>
        <rFont val="Arial"/>
        <family val="2"/>
      </rPr>
      <t>26</t>
    </r>
    <r>
      <rPr>
        <sz val="9"/>
        <rFont val="ＭＳ Ｐゴシック"/>
        <family val="3"/>
        <charset val="128"/>
      </rPr>
      <t>名分</t>
    </r>
    <rPh sb="0" eb="4">
      <t>サンカシャヨウ</t>
    </rPh>
    <rPh sb="4" eb="6">
      <t>ベントウ</t>
    </rPh>
    <rPh sb="8" eb="9">
      <t>メイ</t>
    </rPh>
    <rPh sb="9" eb="10">
      <t>ブン</t>
    </rPh>
    <phoneticPr fontId="42"/>
  </si>
  <si>
    <r>
      <rPr>
        <sz val="9"/>
        <color theme="1"/>
        <rFont val="ＭＳ Ｐゴシック"/>
        <family val="3"/>
        <charset val="128"/>
      </rPr>
      <t>◎◎電機</t>
    </r>
    <rPh sb="2" eb="4">
      <t>デンキ</t>
    </rPh>
    <phoneticPr fontId="42"/>
  </si>
  <si>
    <r>
      <rPr>
        <sz val="9"/>
        <rFont val="ＭＳ Ｐゴシック"/>
        <family val="3"/>
        <charset val="128"/>
      </rPr>
      <t>プリンター用インクカートリッジ＠</t>
    </r>
    <r>
      <rPr>
        <sz val="9"/>
        <rFont val="Arial"/>
        <family val="2"/>
      </rPr>
      <t>1,050</t>
    </r>
    <r>
      <rPr>
        <sz val="9"/>
        <rFont val="ＭＳ Ｐゴシック"/>
        <family val="3"/>
        <charset val="128"/>
      </rPr>
      <t>円</t>
    </r>
    <r>
      <rPr>
        <sz val="9"/>
        <rFont val="Arial"/>
        <family val="2"/>
      </rPr>
      <t>×2</t>
    </r>
    <r>
      <rPr>
        <sz val="9"/>
        <rFont val="ＭＳ Ｐゴシック"/>
        <family val="3"/>
        <charset val="128"/>
      </rPr>
      <t>本＋</t>
    </r>
    <r>
      <rPr>
        <sz val="9"/>
        <rFont val="Arial"/>
        <family val="2"/>
      </rPr>
      <t>TAX</t>
    </r>
    <rPh sb="5" eb="6">
      <t>ヨウ</t>
    </rPh>
    <rPh sb="21" eb="22">
      <t>エン</t>
    </rPh>
    <rPh sb="24" eb="25">
      <t>ホン</t>
    </rPh>
    <phoneticPr fontId="42"/>
  </si>
  <si>
    <r>
      <rPr>
        <sz val="9"/>
        <rFont val="ＭＳ Ｐゴシック"/>
        <family val="3"/>
        <charset val="128"/>
      </rPr>
      <t>インストラクターデータ管理用</t>
    </r>
    <r>
      <rPr>
        <sz val="9"/>
        <rFont val="Arial"/>
        <family val="2"/>
      </rPr>
      <t>USB</t>
    </r>
    <r>
      <rPr>
        <sz val="9"/>
        <rFont val="ＭＳ Ｐゴシック"/>
        <family val="3"/>
        <charset val="128"/>
      </rPr>
      <t>　＠</t>
    </r>
    <r>
      <rPr>
        <sz val="9"/>
        <rFont val="Arial"/>
        <family val="2"/>
      </rPr>
      <t>2,950</t>
    </r>
    <r>
      <rPr>
        <sz val="9"/>
        <rFont val="ＭＳ Ｐゴシック"/>
        <family val="3"/>
        <charset val="128"/>
      </rPr>
      <t>円</t>
    </r>
    <r>
      <rPr>
        <sz val="9"/>
        <rFont val="Arial"/>
        <family val="2"/>
      </rPr>
      <t>×7</t>
    </r>
    <r>
      <rPr>
        <sz val="9"/>
        <rFont val="ＭＳ Ｐゴシック"/>
        <family val="3"/>
        <charset val="128"/>
      </rPr>
      <t>本＋</t>
    </r>
    <r>
      <rPr>
        <sz val="9"/>
        <rFont val="Arial"/>
        <family val="2"/>
      </rPr>
      <t>TAX</t>
    </r>
    <rPh sb="11" eb="14">
      <t>カンリヨウ</t>
    </rPh>
    <rPh sb="24" eb="25">
      <t>エン</t>
    </rPh>
    <rPh sb="27" eb="28">
      <t>ホン</t>
    </rPh>
    <phoneticPr fontId="42"/>
  </si>
  <si>
    <r>
      <rPr>
        <sz val="9"/>
        <color theme="1"/>
        <rFont val="ＭＳ Ｐゴシック"/>
        <family val="3"/>
        <charset val="128"/>
      </rPr>
      <t>●●スポーツ</t>
    </r>
    <phoneticPr fontId="42"/>
  </si>
  <si>
    <r>
      <rPr>
        <sz val="9"/>
        <rFont val="ＭＳ Ｐゴシック"/>
        <family val="3"/>
        <charset val="128"/>
      </rPr>
      <t>マーカー　＠</t>
    </r>
    <r>
      <rPr>
        <sz val="9"/>
        <rFont val="Arial"/>
        <family val="2"/>
      </rPr>
      <t>2,480</t>
    </r>
    <r>
      <rPr>
        <sz val="9"/>
        <rFont val="ＭＳ Ｐゴシック"/>
        <family val="3"/>
        <charset val="128"/>
      </rPr>
      <t>円</t>
    </r>
    <r>
      <rPr>
        <sz val="9"/>
        <rFont val="Arial"/>
        <family val="2"/>
      </rPr>
      <t>×4</t>
    </r>
    <r>
      <rPr>
        <sz val="9"/>
        <rFont val="ＭＳ Ｐゴシック"/>
        <family val="3"/>
        <charset val="128"/>
      </rPr>
      <t>セット</t>
    </r>
    <rPh sb="11" eb="12">
      <t>エン</t>
    </rPh>
    <phoneticPr fontId="42"/>
  </si>
  <si>
    <r>
      <rPr>
        <sz val="9"/>
        <color theme="1"/>
        <rFont val="ＭＳ Ｐゴシック"/>
        <family val="3"/>
        <charset val="128"/>
      </rPr>
      <t>■■公園</t>
    </r>
    <rPh sb="2" eb="4">
      <t>コウエン</t>
    </rPh>
    <phoneticPr fontId="42"/>
  </si>
  <si>
    <r>
      <rPr>
        <sz val="9"/>
        <color theme="1"/>
        <rFont val="ＭＳ Ｐゴシック"/>
        <family val="3"/>
        <charset val="128"/>
      </rPr>
      <t>エラスティックテープほか</t>
    </r>
    <phoneticPr fontId="2"/>
  </si>
  <si>
    <r>
      <rPr>
        <sz val="9"/>
        <rFont val="ＭＳ Ｐゴシック"/>
        <family val="3"/>
        <charset val="128"/>
      </rPr>
      <t>小計</t>
    </r>
    <rPh sb="0" eb="2">
      <t>ショウケイ</t>
    </rPh>
    <phoneticPr fontId="9"/>
  </si>
  <si>
    <t>12-01</t>
    <phoneticPr fontId="9"/>
  </si>
  <si>
    <t>※今回の報告で対象経費とする支出のみ入力して下さい。
　 （証拠書類のないものは入力しないで下さい。）</t>
    <rPh sb="1" eb="3">
      <t>コンカイ</t>
    </rPh>
    <rPh sb="4" eb="6">
      <t>ホウコク</t>
    </rPh>
    <rPh sb="30" eb="34">
      <t>ショウコショルイ</t>
    </rPh>
    <phoneticPr fontId="9"/>
  </si>
  <si>
    <t>経理報告書（明細一覧）</t>
    <rPh sb="0" eb="2">
      <t>ケイリ</t>
    </rPh>
    <rPh sb="2" eb="4">
      <t>ホウコク</t>
    </rPh>
    <rPh sb="4" eb="5">
      <t>ショ</t>
    </rPh>
    <rPh sb="6" eb="8">
      <t>メイサイ</t>
    </rPh>
    <rPh sb="8" eb="10">
      <t>イチラン</t>
    </rPh>
    <phoneticPr fontId="2"/>
  </si>
  <si>
    <r>
      <t>9</t>
    </r>
    <r>
      <rPr>
        <b/>
        <sz val="10"/>
        <color theme="1"/>
        <rFont val="ＭＳ Ｐゴシック"/>
        <family val="3"/>
        <charset val="128"/>
      </rPr>
      <t>地域・</t>
    </r>
    <r>
      <rPr>
        <b/>
        <sz val="10"/>
        <color theme="1"/>
        <rFont val="Arial"/>
        <family val="2"/>
      </rPr>
      <t>47</t>
    </r>
    <r>
      <rPr>
        <b/>
        <sz val="10"/>
        <color theme="1"/>
        <rFont val="ＭＳ Ｐゴシック"/>
        <family val="3"/>
        <charset val="128"/>
      </rPr>
      <t>都道府県</t>
    </r>
    <r>
      <rPr>
        <b/>
        <sz val="10"/>
        <color theme="1"/>
        <rFont val="Arial"/>
        <family val="2"/>
      </rPr>
      <t>FA</t>
    </r>
    <r>
      <rPr>
        <b/>
        <sz val="10"/>
        <color theme="1"/>
        <rFont val="ＭＳ Ｐゴシック"/>
        <family val="3"/>
        <charset val="128"/>
      </rPr>
      <t>一括補助金</t>
    </r>
    <rPh sb="1" eb="3">
      <t>チイキ</t>
    </rPh>
    <rPh sb="12" eb="14">
      <t>イッカツ</t>
    </rPh>
    <rPh sb="14" eb="17">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</si>
</sst>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m/d;@"/>
    <numFmt numFmtId="177" formatCode="&quot;¥&quot;#,##0\-;[Red]&quot;¥&quot;\-#,##0\-"/>
    <numFmt numFmtId="178" formatCode="[&lt;=999]000;[&lt;=99999]000\-00;000\-0000"/>
    <numFmt numFmtId="179" formatCode="[$-F800]dddd\,\ mmmm\ dd\,\ yyyy"/>
  </numFmts>
  <fonts count="5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0"/>
      <name val="ＭＳ Ｐゴシック"/>
      <family val="3"/>
      <charset val="128"/>
    </font>
    <font>
      <sz val="6"/>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theme="0"/>
      <name val="ＭＳ Ｐゴシック"/>
      <family val="3"/>
      <charset val="128"/>
    </font>
    <font>
      <sz val="11"/>
      <color theme="1"/>
      <name val="Arial"/>
      <family val="2"/>
    </font>
    <font>
      <b/>
      <sz val="8"/>
      <color theme="0"/>
      <name val="Arial"/>
      <family val="2"/>
    </font>
    <font>
      <sz val="9"/>
      <color theme="1"/>
      <name val="Arial"/>
      <family val="2"/>
    </font>
    <font>
      <sz val="10"/>
      <color theme="1"/>
      <name val="Arial"/>
      <family val="2"/>
    </font>
    <font>
      <b/>
      <sz val="11"/>
      <color theme="1"/>
      <name val="Arial"/>
      <family val="2"/>
    </font>
    <font>
      <b/>
      <sz val="16"/>
      <color rgb="FFFF0000"/>
      <name val="Arial"/>
      <family val="2"/>
    </font>
    <font>
      <sz val="9"/>
      <color theme="0"/>
      <name val="Arial"/>
      <family val="2"/>
    </font>
    <font>
      <b/>
      <sz val="9"/>
      <color theme="0"/>
      <name val="Arial"/>
      <family val="2"/>
    </font>
    <font>
      <sz val="9"/>
      <color theme="1" tint="0.499984740745262"/>
      <name val="Arial"/>
      <family val="2"/>
    </font>
    <font>
      <sz val="9"/>
      <color theme="1" tint="0.499984740745262"/>
      <name val="ＭＳ Ｐゴシック"/>
      <family val="3"/>
      <charset val="128"/>
    </font>
    <font>
      <sz val="10"/>
      <color theme="1" tint="0.499984740745262"/>
      <name val="ＭＳ Ｐゴシック"/>
      <family val="3"/>
      <charset val="128"/>
    </font>
    <font>
      <sz val="10"/>
      <color theme="1" tint="0.499984740745262"/>
      <name val="Arial"/>
      <family val="2"/>
    </font>
    <font>
      <sz val="9"/>
      <color rgb="FFFF0000"/>
      <name val="ＭＳ Ｐゴシック"/>
      <family val="3"/>
      <charset val="128"/>
    </font>
    <font>
      <sz val="8"/>
      <color theme="1" tint="0.499984740745262"/>
      <name val="ＭＳ Ｐゴシック"/>
      <family val="3"/>
      <charset val="128"/>
    </font>
    <font>
      <b/>
      <sz val="9"/>
      <color theme="1"/>
      <name val="Arial"/>
      <family val="2"/>
    </font>
    <font>
      <b/>
      <sz val="9"/>
      <color theme="1"/>
      <name val="ＭＳ Ｐゴシック"/>
      <family val="3"/>
      <charset val="128"/>
    </font>
    <font>
      <b/>
      <sz val="10"/>
      <color theme="1"/>
      <name val="Arial"/>
      <family val="2"/>
    </font>
    <font>
      <b/>
      <sz val="10"/>
      <color theme="1"/>
      <name val="ＭＳ Ｐゴシック"/>
      <family val="3"/>
      <charset val="128"/>
    </font>
    <font>
      <sz val="8"/>
      <color theme="1" tint="0.499984740745262"/>
      <name val="Arial"/>
      <family val="2"/>
    </font>
    <font>
      <sz val="9"/>
      <color rgb="FFFF0000"/>
      <name val="Arial"/>
      <family val="2"/>
    </font>
    <font>
      <sz val="8"/>
      <color theme="0"/>
      <name val="Arial"/>
      <family val="2"/>
    </font>
    <font>
      <sz val="8"/>
      <color theme="0"/>
      <name val="ＭＳ Ｐゴシック"/>
      <family val="3"/>
      <charset val="128"/>
    </font>
    <font>
      <sz val="9"/>
      <name val="Arial"/>
      <family val="2"/>
    </font>
    <font>
      <sz val="8"/>
      <color theme="1"/>
      <name val="Arial"/>
      <family val="2"/>
    </font>
    <font>
      <sz val="8"/>
      <color theme="1"/>
      <name val="ＭＳ Ｐゴシック"/>
      <family val="3"/>
      <charset val="128"/>
    </font>
    <font>
      <b/>
      <sz val="11"/>
      <color theme="1"/>
      <name val="ＭＳ Ｐゴシック"/>
      <family val="3"/>
      <charset val="128"/>
    </font>
    <font>
      <sz val="10"/>
      <color theme="0"/>
      <name val="Arial"/>
      <family val="2"/>
    </font>
    <font>
      <sz val="10"/>
      <color theme="0"/>
      <name val="ＭＳ Ｐゴシック"/>
      <family val="3"/>
      <charset val="128"/>
    </font>
    <font>
      <sz val="6"/>
      <name val="ＭＳ Ｐゴシック"/>
      <family val="2"/>
      <charset val="128"/>
      <scheme val="minor"/>
    </font>
    <font>
      <sz val="8"/>
      <color rgb="FFFF0000"/>
      <name val="ＭＳ Ｐゴシック"/>
      <family val="3"/>
      <charset val="128"/>
    </font>
    <font>
      <sz val="8"/>
      <color rgb="FFFF0000"/>
      <name val="Arial"/>
      <family val="2"/>
    </font>
    <font>
      <sz val="11"/>
      <color theme="1" tint="0.499984740745262"/>
      <name val="ＭＳ Ｐゴシック"/>
      <family val="3"/>
      <charset val="128"/>
      <scheme val="minor"/>
    </font>
    <font>
      <sz val="11"/>
      <color theme="1" tint="0.499984740745262"/>
      <name val="Arial"/>
      <family val="2"/>
    </font>
    <font>
      <sz val="11"/>
      <color rgb="FF0070C0"/>
      <name val="Arial"/>
      <family val="2"/>
    </font>
    <font>
      <sz val="11"/>
      <color rgb="FF0070C0"/>
      <name val="ＭＳ Ｐゴシック"/>
      <family val="3"/>
      <charset val="128"/>
    </font>
    <font>
      <b/>
      <sz val="10"/>
      <color theme="0"/>
      <name val="Arial"/>
      <family val="2"/>
    </font>
    <font>
      <b/>
      <sz val="10"/>
      <color theme="0"/>
      <name val="ＭＳ Ｐゴシック"/>
      <family val="3"/>
      <charset val="128"/>
    </font>
    <font>
      <sz val="11"/>
      <color rgb="FFFF0000"/>
      <name val="Arial"/>
      <family val="2"/>
    </font>
    <font>
      <sz val="11"/>
      <color rgb="FFFF00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
      <patternFill patternType="solid">
        <fgColor indexed="22"/>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top/>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hair">
        <color theme="1" tint="0.499984740745262"/>
      </right>
      <top style="hair">
        <color theme="1" tint="0.499984740745262"/>
      </top>
      <bottom style="double">
        <color theme="1" tint="0.499984740745262"/>
      </bottom>
      <diagonal/>
    </border>
    <border>
      <left style="hair">
        <color theme="1" tint="0.499984740745262"/>
      </left>
      <right style="thin">
        <color theme="1" tint="0.499984740745262"/>
      </right>
      <top style="hair">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style="thin">
        <color theme="1" tint="0.499984740745262"/>
      </left>
      <right/>
      <top style="hair">
        <color theme="1" tint="0.499984740745262"/>
      </top>
      <bottom style="double">
        <color theme="1" tint="0.499984740745262"/>
      </bottom>
      <diagonal/>
    </border>
    <border>
      <left/>
      <right/>
      <top style="hair">
        <color theme="1" tint="0.499984740745262"/>
      </top>
      <bottom style="double">
        <color theme="1" tint="0.499984740745262"/>
      </bottom>
      <diagonal/>
    </border>
    <border>
      <left/>
      <right style="thin">
        <color theme="1" tint="0.499984740745262"/>
      </right>
      <top style="hair">
        <color theme="1" tint="0.499984740745262"/>
      </top>
      <bottom style="double">
        <color theme="1" tint="0.499984740745262"/>
      </bottom>
      <diagonal/>
    </border>
    <border>
      <left style="thin">
        <color theme="1" tint="0.499984740745262"/>
      </left>
      <right/>
      <top style="double">
        <color theme="1" tint="0.499984740745262"/>
      </top>
      <bottom style="thin">
        <color theme="1" tint="0.499984740745262"/>
      </bottom>
      <diagonal/>
    </border>
    <border>
      <left/>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right style="thin">
        <color theme="1" tint="0.499984740745262"/>
      </right>
      <top/>
      <bottom/>
      <diagonal/>
    </border>
    <border>
      <left style="thin">
        <color theme="1" tint="0.499984740745262"/>
      </left>
      <right/>
      <top/>
      <bottom style="hair">
        <color theme="1" tint="0.499984740745262"/>
      </bottom>
      <diagonal/>
    </border>
    <border>
      <left/>
      <right/>
      <top/>
      <bottom style="double">
        <color theme="1" tint="0.499984740745262"/>
      </bottom>
      <diagonal/>
    </border>
    <border>
      <left/>
      <right style="thin">
        <color theme="1" tint="0.499984740745262"/>
      </right>
      <top/>
      <bottom style="double">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hair">
        <color theme="1" tint="0.499984740745262"/>
      </right>
      <top style="double">
        <color theme="1" tint="0.499984740745262"/>
      </top>
      <bottom style="thin">
        <color theme="1" tint="0.499984740745262"/>
      </bottom>
      <diagonal/>
    </border>
    <border>
      <left style="hair">
        <color theme="1" tint="0.499984740745262"/>
      </left>
      <right style="thin">
        <color theme="1" tint="0.499984740745262"/>
      </right>
      <top style="double">
        <color theme="1" tint="0.499984740745262"/>
      </top>
      <bottom style="thin">
        <color theme="1" tint="0.499984740745262"/>
      </bottom>
      <diagonal/>
    </border>
    <border>
      <left/>
      <right style="hair">
        <color auto="1"/>
      </right>
      <top/>
      <bottom/>
      <diagonal/>
    </border>
    <border>
      <left/>
      <right style="hair">
        <color auto="1"/>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14">
    <xf numFmtId="0" fontId="0"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4" fillId="0" borderId="0" applyFont="0" applyFill="0" applyBorder="0" applyAlignment="0" applyProtection="0"/>
    <xf numFmtId="0" fontId="1" fillId="0" borderId="0">
      <alignment vertical="center"/>
    </xf>
    <xf numFmtId="0" fontId="1" fillId="0" borderId="0">
      <alignment vertical="center"/>
    </xf>
  </cellStyleXfs>
  <cellXfs count="444">
    <xf numFmtId="0" fontId="0" fillId="0" borderId="0" xfId="0">
      <alignment vertical="center"/>
    </xf>
    <xf numFmtId="0" fontId="0" fillId="0" borderId="0" xfId="0" applyAlignment="1">
      <alignment vertical="center" shrinkToFit="1"/>
    </xf>
    <xf numFmtId="0" fontId="10" fillId="0" borderId="0" xfId="0" applyFont="1">
      <alignmen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7" fillId="0" borderId="19" xfId="0" applyFont="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3" fontId="0" fillId="0" borderId="9"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 fontId="0" fillId="0" borderId="23" xfId="0" applyNumberFormat="1" applyBorder="1" applyAlignment="1">
      <alignment horizontal="center" vertical="center"/>
    </xf>
    <xf numFmtId="3" fontId="0" fillId="0" borderId="11" xfId="0" applyNumberFormat="1" applyBorder="1" applyAlignment="1">
      <alignment horizontal="center" vertical="center"/>
    </xf>
    <xf numFmtId="0" fontId="0" fillId="0" borderId="24" xfId="0" applyBorder="1" applyAlignment="1">
      <alignment horizontal="center" vertical="center"/>
    </xf>
    <xf numFmtId="3" fontId="0" fillId="0" borderId="0" xfId="0" applyNumberFormat="1" applyAlignment="1">
      <alignment horizontal="center" vertical="center"/>
    </xf>
    <xf numFmtId="0" fontId="10" fillId="0" borderId="12" xfId="0" applyFont="1" applyBorder="1">
      <alignment vertical="center"/>
    </xf>
    <xf numFmtId="0" fontId="0" fillId="0" borderId="1" xfId="0" applyBorder="1">
      <alignment vertical="center"/>
    </xf>
    <xf numFmtId="0" fontId="0" fillId="0" borderId="15" xfId="0" applyBorder="1">
      <alignment vertical="center"/>
    </xf>
    <xf numFmtId="0" fontId="6" fillId="0" borderId="12" xfId="0" applyFont="1" applyBorder="1" applyAlignment="1">
      <alignment horizontal="right"/>
    </xf>
    <xf numFmtId="0" fontId="6" fillId="0" borderId="12" xfId="0" applyFont="1" applyBorder="1" applyAlignment="1">
      <alignment horizontal="right" vertical="center"/>
    </xf>
    <xf numFmtId="0" fontId="0" fillId="0" borderId="12" xfId="0" applyBorder="1" applyAlignment="1">
      <alignment horizontal="center" vertical="center" shrinkToFit="1"/>
    </xf>
    <xf numFmtId="0" fontId="0" fillId="0" borderId="0" xfId="0" applyAlignment="1">
      <alignment horizontal="center" vertical="center" shrinkToFit="1"/>
    </xf>
    <xf numFmtId="0" fontId="6" fillId="0" borderId="12" xfId="0" applyFont="1" applyBorder="1" applyAlignment="1">
      <alignment horizontal="center"/>
    </xf>
    <xf numFmtId="0" fontId="0" fillId="0" borderId="4" xfId="0" applyBorder="1">
      <alignment vertical="center"/>
    </xf>
    <xf numFmtId="0" fontId="13" fillId="0" borderId="0" xfId="0" applyFont="1" applyAlignment="1">
      <alignment horizontal="center" vertical="center"/>
    </xf>
    <xf numFmtId="0" fontId="14" fillId="6" borderId="2" xfId="6" applyFont="1" applyFill="1" applyBorder="1" applyAlignment="1">
      <alignment horizontal="center" vertical="center"/>
    </xf>
    <xf numFmtId="0" fontId="4" fillId="0" borderId="0" xfId="6" applyAlignment="1">
      <alignment horizontal="center" vertical="center"/>
    </xf>
    <xf numFmtId="0" fontId="3" fillId="0" borderId="2" xfId="6" applyFont="1" applyBorder="1">
      <alignment vertical="center"/>
    </xf>
    <xf numFmtId="0" fontId="3" fillId="0" borderId="2" xfId="6" applyFont="1" applyBorder="1" applyAlignment="1">
      <alignment horizontal="center" vertical="center"/>
    </xf>
    <xf numFmtId="178" fontId="3" fillId="0" borderId="2" xfId="6" applyNumberFormat="1" applyFont="1" applyBorder="1" applyAlignment="1">
      <alignment horizontal="center" vertical="center"/>
    </xf>
    <xf numFmtId="0" fontId="3" fillId="0" borderId="0" xfId="6" applyFont="1">
      <alignment vertical="center"/>
    </xf>
    <xf numFmtId="0" fontId="6" fillId="0" borderId="0" xfId="0" applyFont="1" applyAlignment="1">
      <alignment horizontal="center" vertical="center" shrinkToFit="1"/>
    </xf>
    <xf numFmtId="0" fontId="19" fillId="0" borderId="0" xfId="0" applyFont="1">
      <alignment vertical="center"/>
    </xf>
    <xf numFmtId="0" fontId="19" fillId="0" borderId="0" xfId="0" applyFont="1" applyAlignment="1">
      <alignment horizontal="center" vertical="center" shrinkToFit="1"/>
    </xf>
    <xf numFmtId="0" fontId="23"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19" fillId="0" borderId="0" xfId="0" applyFont="1" applyProtection="1">
      <alignment vertical="center"/>
      <protection locked="0"/>
    </xf>
    <xf numFmtId="0" fontId="21" fillId="0" borderId="0" xfId="0" applyFont="1">
      <alignment vertical="center"/>
    </xf>
    <xf numFmtId="0" fontId="21" fillId="2" borderId="3" xfId="0" applyFont="1" applyFill="1" applyBorder="1" applyAlignment="1">
      <alignment horizontal="center" vertical="center"/>
    </xf>
    <xf numFmtId="0" fontId="25" fillId="5" borderId="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left" vertical="center"/>
    </xf>
    <xf numFmtId="0" fontId="21" fillId="3" borderId="2" xfId="0" applyFont="1" applyFill="1" applyBorder="1" applyAlignment="1">
      <alignment horizontal="right" vertical="center"/>
    </xf>
    <xf numFmtId="38" fontId="25" fillId="5" borderId="2" xfId="1" applyFont="1" applyFill="1" applyBorder="1" applyProtection="1">
      <alignment vertical="center"/>
    </xf>
    <xf numFmtId="0" fontId="19" fillId="0" borderId="0" xfId="0" applyFont="1" applyAlignment="1">
      <alignment vertical="center" shrinkToFit="1"/>
    </xf>
    <xf numFmtId="0" fontId="21" fillId="0" borderId="2" xfId="0" applyFont="1" applyBorder="1">
      <alignment vertical="center"/>
    </xf>
    <xf numFmtId="38" fontId="21" fillId="0" borderId="2" xfId="1" applyFont="1" applyBorder="1" applyProtection="1">
      <alignment vertical="center"/>
    </xf>
    <xf numFmtId="38" fontId="19" fillId="0" borderId="0" xfId="1" applyFont="1" applyAlignment="1" applyProtection="1">
      <alignment horizontal="right" vertical="center" shrinkToFit="1"/>
    </xf>
    <xf numFmtId="0" fontId="21" fillId="0" borderId="0" xfId="0" applyFont="1" applyAlignment="1">
      <alignment horizontal="right" vertical="center"/>
    </xf>
    <xf numFmtId="0" fontId="21" fillId="0" borderId="0" xfId="0" applyFont="1" applyProtection="1">
      <alignment vertical="center"/>
      <protection locked="0"/>
    </xf>
    <xf numFmtId="0" fontId="22" fillId="0" borderId="0" xfId="0" applyFont="1" applyAlignment="1">
      <alignment horizontal="center" vertical="center"/>
    </xf>
    <xf numFmtId="0" fontId="22" fillId="0" borderId="0" xfId="0" applyFont="1" applyProtection="1">
      <alignment vertical="center"/>
      <protection locked="0"/>
    </xf>
    <xf numFmtId="0" fontId="21" fillId="0" borderId="0" xfId="0" applyFont="1" applyAlignment="1" applyProtection="1">
      <alignment horizontal="center" vertical="center"/>
      <protection locked="0"/>
    </xf>
    <xf numFmtId="0" fontId="25" fillId="5" borderId="7" xfId="0" applyFont="1" applyFill="1" applyBorder="1" applyAlignment="1" applyProtection="1">
      <alignment horizontal="center" vertical="center"/>
      <protection locked="0"/>
    </xf>
    <xf numFmtId="38" fontId="25" fillId="5" borderId="8" xfId="1" applyFont="1" applyFill="1" applyBorder="1" applyAlignment="1" applyProtection="1">
      <alignment vertical="center" shrinkToFit="1"/>
      <protection locked="0"/>
    </xf>
    <xf numFmtId="0" fontId="21" fillId="3" borderId="0" xfId="0" applyFont="1" applyFill="1" applyProtection="1">
      <alignment vertical="center"/>
      <protection locked="0"/>
    </xf>
    <xf numFmtId="0" fontId="25" fillId="5" borderId="8" xfId="0" applyFont="1" applyFill="1" applyBorder="1" applyAlignment="1" applyProtection="1">
      <alignment vertical="center" shrinkToFit="1"/>
      <protection locked="0"/>
    </xf>
    <xf numFmtId="0" fontId="25" fillId="5" borderId="10" xfId="0" applyFont="1" applyFill="1" applyBorder="1" applyAlignment="1" applyProtection="1">
      <alignment vertical="center" shrinkToFit="1"/>
      <protection locked="0"/>
    </xf>
    <xf numFmtId="0" fontId="21" fillId="0" borderId="0" xfId="0" applyFont="1" applyAlignment="1" applyProtection="1">
      <alignment vertical="center" shrinkToFit="1"/>
      <protection locked="0"/>
    </xf>
    <xf numFmtId="38" fontId="21" fillId="0" borderId="0" xfId="0" applyNumberFormat="1" applyFont="1" applyAlignment="1" applyProtection="1">
      <alignment horizontal="center" vertical="center" shrinkToFit="1"/>
      <protection locked="0"/>
    </xf>
    <xf numFmtId="38" fontId="21" fillId="4" borderId="5" xfId="0" applyNumberFormat="1" applyFont="1" applyFill="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5" fillId="5" borderId="0" xfId="0" applyFont="1" applyFill="1" applyAlignment="1" applyProtection="1">
      <alignment horizontal="center" vertical="center"/>
      <protection locked="0"/>
    </xf>
    <xf numFmtId="0" fontId="21" fillId="0" borderId="35" xfId="0" applyFont="1" applyBorder="1" applyAlignment="1" applyProtection="1">
      <alignment vertical="center" shrinkToFit="1"/>
      <protection locked="0"/>
    </xf>
    <xf numFmtId="38" fontId="41" fillId="0" borderId="35" xfId="1" applyFont="1" applyFill="1" applyBorder="1" applyAlignment="1" applyProtection="1">
      <alignment vertical="center" shrinkToFit="1"/>
      <protection locked="0"/>
    </xf>
    <xf numFmtId="0" fontId="21" fillId="0" borderId="40" xfId="0" applyFont="1" applyBorder="1" applyAlignment="1" applyProtection="1">
      <alignment vertical="center" shrinkToFit="1"/>
      <protection locked="0"/>
    </xf>
    <xf numFmtId="0" fontId="25" fillId="10" borderId="61"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protection locked="0"/>
    </xf>
    <xf numFmtId="0" fontId="25" fillId="10" borderId="62" xfId="0" applyFont="1" applyFill="1" applyBorder="1" applyAlignment="1" applyProtection="1">
      <alignment horizontal="center" vertical="center" shrinkToFit="1"/>
      <protection locked="0"/>
    </xf>
    <xf numFmtId="0" fontId="39" fillId="10" borderId="63" xfId="0" applyFont="1" applyFill="1" applyBorder="1" applyAlignment="1" applyProtection="1">
      <alignment horizontal="center" vertical="center"/>
      <protection locked="0"/>
    </xf>
    <xf numFmtId="38" fontId="33" fillId="0" borderId="0" xfId="0" applyNumberFormat="1" applyFont="1" applyAlignment="1" applyProtection="1">
      <alignment horizontal="right" vertical="center" shrinkToFit="1"/>
      <protection locked="0"/>
    </xf>
    <xf numFmtId="49" fontId="21" fillId="0" borderId="0" xfId="0" applyNumberFormat="1" applyFont="1" applyAlignment="1">
      <alignment horizontal="right" vertical="center"/>
    </xf>
    <xf numFmtId="0" fontId="35" fillId="0" borderId="0" xfId="0" applyFont="1" applyAlignment="1">
      <alignment horizontal="center" vertical="center"/>
    </xf>
    <xf numFmtId="38" fontId="35" fillId="0" borderId="0" xfId="1" applyFont="1" applyFill="1" applyBorder="1" applyAlignment="1" applyProtection="1">
      <alignment horizontal="right" vertical="center" shrinkToFit="1"/>
    </xf>
    <xf numFmtId="0" fontId="21" fillId="0" borderId="0" xfId="0" applyFont="1" applyAlignment="1">
      <alignment horizontal="left" vertical="center"/>
    </xf>
    <xf numFmtId="49" fontId="42" fillId="0" borderId="0" xfId="0" applyNumberFormat="1" applyFont="1" applyAlignment="1">
      <alignment horizontal="right" vertical="center"/>
    </xf>
    <xf numFmtId="0" fontId="42" fillId="0" borderId="0" xfId="0" applyFont="1" applyAlignment="1">
      <alignment horizontal="right" vertical="center"/>
    </xf>
    <xf numFmtId="0" fontId="27" fillId="0" borderId="0" xfId="0" applyFont="1">
      <alignment vertical="center"/>
    </xf>
    <xf numFmtId="0" fontId="35" fillId="0" borderId="0" xfId="0" applyFont="1" applyAlignment="1">
      <alignment horizontal="left" vertical="center"/>
    </xf>
    <xf numFmtId="0" fontId="20" fillId="0" borderId="0" xfId="0" applyFont="1">
      <alignment vertical="center"/>
    </xf>
    <xf numFmtId="0" fontId="30" fillId="0" borderId="0" xfId="0" applyFont="1">
      <alignment vertical="center"/>
    </xf>
    <xf numFmtId="0" fontId="19" fillId="0" borderId="56" xfId="0" applyFont="1" applyBorder="1">
      <alignment vertical="center"/>
    </xf>
    <xf numFmtId="0" fontId="24" fillId="0" borderId="0" xfId="0" applyFont="1">
      <alignment vertical="center"/>
    </xf>
    <xf numFmtId="0" fontId="35" fillId="0" borderId="52" xfId="0" applyFont="1" applyBorder="1" applyAlignment="1">
      <alignment vertical="center" shrinkToFit="1"/>
    </xf>
    <xf numFmtId="0" fontId="21" fillId="0" borderId="52" xfId="0" applyFont="1" applyBorder="1">
      <alignment vertical="center"/>
    </xf>
    <xf numFmtId="0" fontId="22" fillId="0" borderId="56" xfId="0" applyFont="1" applyBorder="1">
      <alignment vertical="center"/>
    </xf>
    <xf numFmtId="0" fontId="24" fillId="0" borderId="0" xfId="0" applyFont="1" applyAlignment="1">
      <alignment horizontal="left" vertical="center"/>
    </xf>
    <xf numFmtId="0" fontId="19" fillId="8" borderId="44" xfId="0" applyFont="1" applyFill="1" applyBorder="1" applyAlignment="1" applyProtection="1">
      <alignment horizontal="center" vertical="center"/>
      <protection locked="0"/>
    </xf>
    <xf numFmtId="0" fontId="21" fillId="2" borderId="58" xfId="0" applyFont="1" applyFill="1" applyBorder="1" applyAlignment="1" applyProtection="1">
      <alignment horizontal="left" vertical="center" shrinkToFit="1"/>
      <protection locked="0"/>
    </xf>
    <xf numFmtId="0" fontId="21" fillId="0" borderId="59" xfId="0" applyFont="1" applyBorder="1" applyAlignment="1" applyProtection="1">
      <alignment horizontal="center" vertical="center" shrinkToFit="1"/>
      <protection locked="0"/>
    </xf>
    <xf numFmtId="38" fontId="41" fillId="0" borderId="59" xfId="1" applyFont="1" applyFill="1" applyBorder="1" applyAlignment="1" applyProtection="1">
      <alignment vertical="center" shrinkToFit="1"/>
      <protection locked="0"/>
    </xf>
    <xf numFmtId="0" fontId="21" fillId="0" borderId="60" xfId="0" applyFont="1" applyBorder="1" applyAlignment="1" applyProtection="1">
      <alignment horizontal="center" vertical="center" shrinkToFit="1"/>
      <protection locked="0"/>
    </xf>
    <xf numFmtId="38" fontId="25" fillId="5" borderId="9" xfId="1" applyFont="1" applyFill="1" applyBorder="1" applyAlignment="1" applyProtection="1">
      <alignment vertical="center" shrinkToFit="1"/>
      <protection locked="0"/>
    </xf>
    <xf numFmtId="0" fontId="21" fillId="2" borderId="57" xfId="0" applyFont="1" applyFill="1" applyBorder="1" applyAlignment="1" applyProtection="1">
      <alignment horizontal="left" vertical="center" shrinkToFit="1"/>
      <protection locked="0"/>
    </xf>
    <xf numFmtId="0" fontId="21" fillId="0" borderId="35"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1" fillId="2" borderId="55" xfId="0" applyFont="1" applyFill="1" applyBorder="1" applyAlignment="1" applyProtection="1">
      <alignment horizontal="left" vertical="center" shrinkToFit="1"/>
      <protection locked="0"/>
    </xf>
    <xf numFmtId="0" fontId="21" fillId="0" borderId="40" xfId="0" applyFont="1" applyBorder="1" applyAlignment="1" applyProtection="1">
      <alignment horizontal="center" vertical="center" shrinkToFit="1"/>
      <protection locked="0"/>
    </xf>
    <xf numFmtId="38" fontId="41" fillId="0" borderId="40" xfId="1" applyFont="1" applyFill="1" applyBorder="1" applyAlignment="1" applyProtection="1">
      <alignment vertical="center" shrinkToFit="1"/>
      <protection locked="0"/>
    </xf>
    <xf numFmtId="0" fontId="21" fillId="0" borderId="41" xfId="0" applyFont="1" applyBorder="1" applyAlignment="1" applyProtection="1">
      <alignment horizontal="center" vertical="center" shrinkToFit="1"/>
      <protection locked="0"/>
    </xf>
    <xf numFmtId="38" fontId="25" fillId="5" borderId="11" xfId="1" applyFont="1" applyFill="1" applyBorder="1" applyAlignment="1" applyProtection="1">
      <alignment vertical="center" shrinkToFit="1"/>
      <protection locked="0"/>
    </xf>
    <xf numFmtId="0" fontId="21" fillId="0" borderId="0" xfId="0" applyFont="1" applyAlignment="1" applyProtection="1">
      <alignment horizontal="left" vertical="center" shrinkToFit="1"/>
      <protection locked="0"/>
    </xf>
    <xf numFmtId="0" fontId="21" fillId="0" borderId="0" xfId="0" applyFont="1" applyAlignment="1" applyProtection="1">
      <alignment horizontal="center" vertical="center" shrinkToFit="1"/>
      <protection locked="0"/>
    </xf>
    <xf numFmtId="38" fontId="33" fillId="0" borderId="70" xfId="0" applyNumberFormat="1" applyFont="1" applyBorder="1" applyAlignment="1" applyProtection="1">
      <alignment vertical="center" shrinkToFit="1"/>
      <protection locked="0"/>
    </xf>
    <xf numFmtId="38" fontId="21" fillId="4" borderId="6" xfId="0" applyNumberFormat="1" applyFont="1" applyFill="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0" xfId="0" applyFont="1" applyAlignment="1" applyProtection="1">
      <alignment horizontal="center" vertical="center" shrinkToFit="1"/>
      <protection locked="0"/>
    </xf>
    <xf numFmtId="0" fontId="16" fillId="0" borderId="35" xfId="0" applyFont="1" applyBorder="1" applyAlignment="1" applyProtection="1">
      <alignment vertical="center" shrinkToFit="1"/>
      <protection locked="0"/>
    </xf>
    <xf numFmtId="38" fontId="3" fillId="0" borderId="35" xfId="1" applyFont="1" applyFill="1" applyBorder="1" applyAlignment="1" applyProtection="1">
      <alignment vertical="center" shrinkToFit="1"/>
      <protection locked="0"/>
    </xf>
    <xf numFmtId="0" fontId="22" fillId="0" borderId="52" xfId="0" applyFont="1" applyBorder="1" applyAlignment="1">
      <alignment vertical="center" shrinkToFit="1"/>
    </xf>
    <xf numFmtId="0" fontId="22" fillId="0" borderId="56" xfId="0" applyFont="1" applyBorder="1" applyAlignment="1">
      <alignment vertical="center" wrapText="1"/>
    </xf>
    <xf numFmtId="0" fontId="22" fillId="8" borderId="48" xfId="0" applyFont="1" applyFill="1" applyBorder="1" applyAlignment="1" applyProtection="1">
      <alignment horizontal="center" vertical="center" shrinkToFit="1"/>
      <protection locked="0"/>
    </xf>
    <xf numFmtId="0" fontId="19" fillId="0" borderId="0" xfId="0" applyFont="1" applyAlignment="1">
      <alignment horizontal="center" vertical="center"/>
    </xf>
    <xf numFmtId="0" fontId="37" fillId="8" borderId="72" xfId="0" applyFont="1" applyFill="1" applyBorder="1" applyAlignment="1">
      <alignment horizontal="center" vertical="center" shrinkToFit="1"/>
    </xf>
    <xf numFmtId="0" fontId="33" fillId="0" borderId="0" xfId="0" applyFont="1">
      <alignment vertical="center"/>
    </xf>
    <xf numFmtId="0" fontId="19" fillId="0" borderId="80" xfId="0" applyFont="1" applyBorder="1">
      <alignment vertical="center"/>
    </xf>
    <xf numFmtId="0" fontId="15" fillId="0" borderId="0" xfId="0" applyFont="1" applyAlignment="1">
      <alignment horizontal="center" vertical="center"/>
    </xf>
    <xf numFmtId="0" fontId="15" fillId="0" borderId="30" xfId="0" applyFont="1" applyBorder="1" applyAlignment="1">
      <alignment horizontal="left" vertical="center"/>
    </xf>
    <xf numFmtId="0" fontId="19" fillId="8" borderId="81" xfId="0" applyFont="1" applyFill="1" applyBorder="1" applyAlignment="1" applyProtection="1">
      <alignment horizontal="center" vertical="center"/>
      <protection locked="0"/>
    </xf>
    <xf numFmtId="179" fontId="19" fillId="0" borderId="0" xfId="0" applyNumberFormat="1" applyFont="1">
      <alignment vertical="center"/>
    </xf>
    <xf numFmtId="49" fontId="23" fillId="0" borderId="0" xfId="0" applyNumberFormat="1" applyFont="1">
      <alignment vertical="center"/>
    </xf>
    <xf numFmtId="0" fontId="21" fillId="0" borderId="33" xfId="0" applyFont="1" applyBorder="1" applyAlignment="1">
      <alignment horizontal="center" vertical="center" wrapText="1"/>
    </xf>
    <xf numFmtId="49" fontId="23" fillId="0" borderId="33" xfId="0" applyNumberFormat="1" applyFont="1" applyBorder="1" applyAlignment="1">
      <alignment horizontal="center" vertical="center"/>
    </xf>
    <xf numFmtId="179" fontId="19" fillId="0" borderId="33" xfId="0" applyNumberFormat="1" applyFont="1" applyBorder="1" applyAlignment="1">
      <alignment horizontal="center" vertical="center"/>
    </xf>
    <xf numFmtId="0" fontId="33" fillId="0" borderId="30" xfId="0" applyFont="1" applyBorder="1">
      <alignment vertical="center"/>
    </xf>
    <xf numFmtId="0" fontId="27" fillId="0" borderId="30" xfId="0" applyFont="1" applyBorder="1">
      <alignment vertical="center"/>
    </xf>
    <xf numFmtId="0" fontId="19" fillId="0" borderId="52" xfId="0" applyFont="1" applyBorder="1">
      <alignment vertical="center"/>
    </xf>
    <xf numFmtId="0" fontId="19" fillId="0" borderId="53" xfId="0" applyFont="1" applyBorder="1">
      <alignment vertical="center"/>
    </xf>
    <xf numFmtId="179" fontId="19" fillId="0" borderId="80" xfId="0" applyNumberFormat="1" applyFont="1" applyBorder="1">
      <alignment vertical="center"/>
    </xf>
    <xf numFmtId="0" fontId="23" fillId="0" borderId="30" xfId="0" applyFont="1" applyBorder="1">
      <alignment vertical="center"/>
    </xf>
    <xf numFmtId="0" fontId="23" fillId="0" borderId="30" xfId="0" applyFont="1" applyBorder="1" applyAlignment="1">
      <alignment horizontal="left" vertical="center"/>
    </xf>
    <xf numFmtId="0" fontId="23" fillId="0" borderId="31" xfId="0" applyFont="1" applyBorder="1">
      <alignment vertical="center"/>
    </xf>
    <xf numFmtId="0" fontId="36" fillId="0" borderId="0" xfId="0" applyFont="1">
      <alignment vertical="center"/>
    </xf>
    <xf numFmtId="0" fontId="21" fillId="2" borderId="2" xfId="0" quotePrefix="1" applyFont="1" applyFill="1" applyBorder="1" applyAlignment="1">
      <alignment horizontal="center" vertical="center"/>
    </xf>
    <xf numFmtId="38" fontId="16" fillId="5" borderId="9" xfId="1" applyFont="1" applyFill="1" applyBorder="1" applyAlignment="1" applyProtection="1">
      <alignment vertical="center" wrapText="1" shrinkToFit="1"/>
      <protection locked="0"/>
    </xf>
    <xf numFmtId="0" fontId="21" fillId="0" borderId="91" xfId="0" applyFont="1" applyBorder="1" applyProtection="1">
      <alignment vertical="center"/>
      <protection locked="0"/>
    </xf>
    <xf numFmtId="0" fontId="16" fillId="2" borderId="57" xfId="0" applyFont="1" applyFill="1" applyBorder="1" applyAlignment="1" applyProtection="1">
      <alignment horizontal="left" vertical="center" shrinkToFit="1"/>
      <protection locked="0"/>
    </xf>
    <xf numFmtId="0" fontId="15" fillId="8" borderId="47" xfId="0" applyFont="1" applyFill="1" applyBorder="1" applyAlignment="1" applyProtection="1">
      <alignment horizontal="center" vertical="center"/>
      <protection locked="0"/>
    </xf>
    <xf numFmtId="0" fontId="52" fillId="0" borderId="0" xfId="0" applyFont="1" applyAlignment="1">
      <alignment horizontal="center" vertical="center"/>
    </xf>
    <xf numFmtId="49" fontId="52" fillId="0" borderId="0" xfId="0" quotePrefix="1" applyNumberFormat="1" applyFont="1" applyAlignment="1">
      <alignment horizontal="center" vertical="center"/>
    </xf>
    <xf numFmtId="0" fontId="21" fillId="0" borderId="59" xfId="0" applyFont="1" applyBorder="1" applyAlignment="1" applyProtection="1">
      <alignment vertical="center" shrinkToFit="1"/>
      <protection locked="0"/>
    </xf>
    <xf numFmtId="0" fontId="56" fillId="0" borderId="0" xfId="0" quotePrefix="1" applyFont="1" applyAlignment="1">
      <alignment horizontal="center" vertical="center"/>
    </xf>
    <xf numFmtId="0" fontId="57" fillId="0" borderId="0" xfId="0" applyFont="1" applyAlignment="1">
      <alignment horizontal="center" vertical="center"/>
    </xf>
    <xf numFmtId="38" fontId="41" fillId="0" borderId="35" xfId="1" applyFont="1" applyFill="1" applyBorder="1" applyAlignment="1" applyProtection="1">
      <alignment horizontal="right" vertical="center" shrinkToFit="1"/>
      <protection locked="0"/>
    </xf>
    <xf numFmtId="38" fontId="21" fillId="5" borderId="9" xfId="1" applyFont="1" applyFill="1" applyBorder="1" applyAlignment="1" applyProtection="1">
      <alignment vertical="center" wrapText="1" shrinkToFit="1"/>
      <protection locked="0"/>
    </xf>
    <xf numFmtId="0" fontId="15" fillId="0" borderId="0" xfId="0" applyFont="1">
      <alignment vertical="center"/>
    </xf>
    <xf numFmtId="0" fontId="44" fillId="9" borderId="93" xfId="0" applyFont="1" applyFill="1" applyBorder="1" applyAlignment="1">
      <alignment horizontal="center" vertical="center"/>
    </xf>
    <xf numFmtId="0" fontId="44" fillId="9" borderId="94" xfId="0" applyFont="1" applyFill="1" applyBorder="1" applyAlignment="1">
      <alignment horizontal="center" vertical="center"/>
    </xf>
    <xf numFmtId="0" fontId="44" fillId="9" borderId="95" xfId="0" applyFont="1" applyFill="1" applyBorder="1" applyAlignment="1">
      <alignment horizontal="center" vertical="center"/>
    </xf>
    <xf numFmtId="0" fontId="28" fillId="9" borderId="85" xfId="0" applyFont="1" applyFill="1" applyBorder="1" applyAlignment="1">
      <alignment horizontal="center" vertical="center"/>
    </xf>
    <xf numFmtId="0" fontId="28" fillId="9" borderId="30" xfId="0" applyFont="1" applyFill="1" applyBorder="1" applyAlignment="1">
      <alignment horizontal="center" vertical="center"/>
    </xf>
    <xf numFmtId="0" fontId="28" fillId="9" borderId="31" xfId="0" applyFont="1" applyFill="1" applyBorder="1" applyAlignment="1">
      <alignment horizontal="center" vertical="center"/>
    </xf>
    <xf numFmtId="0" fontId="54" fillId="10" borderId="51" xfId="0" applyFont="1" applyFill="1" applyBorder="1" applyAlignment="1">
      <alignment horizontal="center" vertical="center" wrapText="1"/>
    </xf>
    <xf numFmtId="0" fontId="54" fillId="10" borderId="52" xfId="0" applyFont="1" applyFill="1" applyBorder="1" applyAlignment="1">
      <alignment horizontal="center" vertical="center" wrapText="1"/>
    </xf>
    <xf numFmtId="0" fontId="54" fillId="10" borderId="56" xfId="0" applyFont="1" applyFill="1" applyBorder="1" applyAlignment="1">
      <alignment horizontal="center" vertical="center" wrapText="1"/>
    </xf>
    <xf numFmtId="0" fontId="54" fillId="10" borderId="0" xfId="0" applyFont="1" applyFill="1" applyAlignment="1">
      <alignment horizontal="center" vertical="center" wrapText="1"/>
    </xf>
    <xf numFmtId="0" fontId="54" fillId="10" borderId="85" xfId="0" applyFont="1" applyFill="1" applyBorder="1" applyAlignment="1">
      <alignment horizontal="center" vertical="center" wrapText="1"/>
    </xf>
    <xf numFmtId="0" fontId="54" fillId="10" borderId="30" xfId="0" applyFont="1" applyFill="1" applyBorder="1" applyAlignment="1">
      <alignment horizontal="center" vertical="center" wrapText="1"/>
    </xf>
    <xf numFmtId="0" fontId="16" fillId="9" borderId="85" xfId="0" applyFont="1" applyFill="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8" fillId="9" borderId="32" xfId="0" applyFont="1" applyFill="1" applyBorder="1" applyAlignment="1">
      <alignment horizontal="left" vertical="center"/>
    </xf>
    <xf numFmtId="0" fontId="50" fillId="0" borderId="33" xfId="0" applyFont="1" applyBorder="1" applyAlignment="1">
      <alignment horizontal="left" vertical="center"/>
    </xf>
    <xf numFmtId="0" fontId="50" fillId="0" borderId="34" xfId="0" applyFont="1" applyBorder="1" applyAlignment="1">
      <alignment horizontal="left" vertical="center"/>
    </xf>
    <xf numFmtId="0" fontId="22" fillId="11" borderId="32"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11" borderId="33" xfId="0" applyFont="1" applyFill="1" applyBorder="1" applyAlignment="1">
      <alignment horizontal="center" vertical="center"/>
    </xf>
    <xf numFmtId="0" fontId="22" fillId="11" borderId="34" xfId="0" applyFont="1" applyFill="1" applyBorder="1" applyAlignment="1">
      <alignment horizontal="center" vertical="center"/>
    </xf>
    <xf numFmtId="0" fontId="22" fillId="9" borderId="42" xfId="0" applyFont="1" applyFill="1" applyBorder="1" applyAlignment="1">
      <alignment horizontal="left" vertical="center"/>
    </xf>
    <xf numFmtId="0" fontId="22" fillId="9" borderId="43" xfId="0" applyFont="1" applyFill="1" applyBorder="1" applyAlignment="1">
      <alignment horizontal="left" vertical="center"/>
    </xf>
    <xf numFmtId="0" fontId="22" fillId="9" borderId="49" xfId="0" applyFont="1" applyFill="1" applyBorder="1" applyAlignment="1">
      <alignment horizontal="left" vertical="center"/>
    </xf>
    <xf numFmtId="0" fontId="22" fillId="9" borderId="44" xfId="0" applyFont="1" applyFill="1" applyBorder="1" applyAlignment="1">
      <alignment horizontal="left" vertical="center"/>
    </xf>
    <xf numFmtId="0" fontId="22" fillId="9" borderId="45" xfId="0" applyFont="1" applyFill="1" applyBorder="1" applyAlignment="1">
      <alignment horizontal="left" vertical="center"/>
    </xf>
    <xf numFmtId="0" fontId="22" fillId="9" borderId="46" xfId="0" applyFont="1" applyFill="1" applyBorder="1" applyAlignment="1">
      <alignment horizontal="left" vertical="center"/>
    </xf>
    <xf numFmtId="0" fontId="19" fillId="0" borderId="43"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35" fillId="0" borderId="47" xfId="0" applyFont="1" applyBorder="1" applyAlignment="1">
      <alignment horizontal="left" vertical="center"/>
    </xf>
    <xf numFmtId="0" fontId="35" fillId="0" borderId="50" xfId="0" applyFont="1" applyBorder="1" applyAlignment="1">
      <alignment horizontal="left" vertical="center"/>
    </xf>
    <xf numFmtId="0" fontId="35" fillId="0" borderId="44" xfId="0" applyFont="1" applyBorder="1" applyAlignment="1">
      <alignment horizontal="left" vertical="center"/>
    </xf>
    <xf numFmtId="0" fontId="35" fillId="0" borderId="46" xfId="0" applyFont="1" applyBorder="1" applyAlignment="1">
      <alignment horizontal="left" vertical="center"/>
    </xf>
    <xf numFmtId="0" fontId="35" fillId="0" borderId="81" xfId="0" applyFont="1" applyBorder="1" applyAlignment="1">
      <alignment horizontal="left" vertical="center"/>
    </xf>
    <xf numFmtId="0" fontId="35" fillId="0" borderId="72" xfId="0" applyFont="1" applyBorder="1" applyAlignment="1">
      <alignment horizontal="left" vertical="center"/>
    </xf>
    <xf numFmtId="0" fontId="21" fillId="11" borderId="56" xfId="0" applyFont="1" applyFill="1" applyBorder="1" applyAlignment="1">
      <alignment horizontal="center" vertical="center" wrapText="1"/>
    </xf>
    <xf numFmtId="0" fontId="21" fillId="11" borderId="80" xfId="0" applyFont="1" applyFill="1" applyBorder="1" applyAlignment="1">
      <alignment horizontal="center" vertical="center" wrapText="1"/>
    </xf>
    <xf numFmtId="0" fontId="21" fillId="11" borderId="81" xfId="0" applyFont="1" applyFill="1" applyBorder="1" applyAlignment="1">
      <alignment horizontal="center" vertical="center" wrapText="1"/>
    </xf>
    <xf numFmtId="0" fontId="21" fillId="11" borderId="72" xfId="0" applyFont="1" applyFill="1" applyBorder="1" applyAlignment="1">
      <alignment horizontal="center" vertical="center" wrapText="1"/>
    </xf>
    <xf numFmtId="0" fontId="22" fillId="8" borderId="56" xfId="0" applyFont="1" applyFill="1" applyBorder="1" applyAlignment="1" applyProtection="1">
      <alignment horizontal="left" vertical="center" shrinkToFit="1"/>
      <protection locked="0"/>
    </xf>
    <xf numFmtId="0" fontId="22" fillId="8" borderId="0" xfId="0" applyFont="1" applyFill="1" applyAlignment="1" applyProtection="1">
      <alignment horizontal="left" vertical="center" shrinkToFit="1"/>
      <protection locked="0"/>
    </xf>
    <xf numFmtId="0" fontId="22" fillId="8" borderId="52" xfId="0" applyFont="1" applyFill="1" applyBorder="1" applyAlignment="1" applyProtection="1">
      <alignment horizontal="left" vertical="center" shrinkToFit="1"/>
      <protection locked="0"/>
    </xf>
    <xf numFmtId="0" fontId="22" fillId="8" borderId="53" xfId="0" applyFont="1" applyFill="1" applyBorder="1" applyAlignment="1" applyProtection="1">
      <alignment horizontal="left" vertical="center" shrinkToFit="1"/>
      <protection locked="0"/>
    </xf>
    <xf numFmtId="0" fontId="22" fillId="8" borderId="80" xfId="0" applyFont="1" applyFill="1" applyBorder="1" applyAlignment="1" applyProtection="1">
      <alignment horizontal="left" vertical="center" shrinkToFit="1"/>
      <protection locked="0"/>
    </xf>
    <xf numFmtId="0" fontId="22" fillId="8" borderId="81" xfId="0" applyFont="1" applyFill="1" applyBorder="1" applyAlignment="1" applyProtection="1">
      <alignment horizontal="left" vertical="center" shrinkToFit="1"/>
      <protection locked="0"/>
    </xf>
    <xf numFmtId="0" fontId="22" fillId="8" borderId="71" xfId="0" applyFont="1" applyFill="1" applyBorder="1" applyAlignment="1" applyProtection="1">
      <alignment horizontal="left" vertical="center" shrinkToFit="1"/>
      <protection locked="0"/>
    </xf>
    <xf numFmtId="0" fontId="22" fillId="8" borderId="72" xfId="0" applyFont="1" applyFill="1" applyBorder="1" applyAlignment="1" applyProtection="1">
      <alignment horizontal="left" vertical="center" shrinkToFit="1"/>
      <protection locked="0"/>
    </xf>
    <xf numFmtId="0" fontId="54" fillId="10" borderId="32" xfId="0" applyFont="1" applyFill="1" applyBorder="1" applyAlignment="1">
      <alignment horizontal="center" vertical="center"/>
    </xf>
    <xf numFmtId="0" fontId="54" fillId="10" borderId="33" xfId="0" applyFont="1" applyFill="1" applyBorder="1" applyAlignment="1">
      <alignment horizontal="center" vertical="center"/>
    </xf>
    <xf numFmtId="0" fontId="54" fillId="10" borderId="34" xfId="0" applyFont="1" applyFill="1" applyBorder="1" applyAlignment="1">
      <alignment horizontal="center"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50" xfId="0" applyFont="1" applyBorder="1" applyAlignment="1">
      <alignment horizontal="left"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81" xfId="0" applyFont="1" applyBorder="1" applyAlignment="1">
      <alignment horizontal="left" vertical="center"/>
    </xf>
    <xf numFmtId="0" fontId="30" fillId="0" borderId="71" xfId="0" applyFont="1" applyBorder="1" applyAlignment="1">
      <alignment horizontal="left" vertical="center"/>
    </xf>
    <xf numFmtId="0" fontId="30" fillId="0" borderId="72" xfId="0" applyFont="1" applyBorder="1" applyAlignment="1">
      <alignment horizontal="left" vertical="center"/>
    </xf>
    <xf numFmtId="14" fontId="22" fillId="8" borderId="47" xfId="0" applyNumberFormat="1" applyFont="1" applyFill="1" applyBorder="1" applyAlignment="1" applyProtection="1">
      <alignment horizontal="center" vertical="center" shrinkToFit="1"/>
      <protection locked="0"/>
    </xf>
    <xf numFmtId="14" fontId="22" fillId="8" borderId="48" xfId="0" applyNumberFormat="1" applyFont="1" applyFill="1" applyBorder="1" applyAlignment="1" applyProtection="1">
      <alignment horizontal="center" vertical="center" shrinkToFit="1"/>
      <protection locked="0"/>
    </xf>
    <xf numFmtId="0" fontId="22" fillId="8" borderId="48" xfId="0" applyFont="1" applyFill="1" applyBorder="1" applyAlignment="1" applyProtection="1">
      <alignment horizontal="center" vertical="center" shrinkToFit="1"/>
      <protection locked="0"/>
    </xf>
    <xf numFmtId="0" fontId="22" fillId="8" borderId="50" xfId="0" applyFont="1" applyFill="1" applyBorder="1" applyAlignment="1" applyProtection="1">
      <alignment horizontal="center" vertical="center" shrinkToFit="1"/>
      <protection locked="0"/>
    </xf>
    <xf numFmtId="0" fontId="41" fillId="9" borderId="32" xfId="0" applyFont="1" applyFill="1" applyBorder="1" applyAlignment="1">
      <alignment horizontal="left" vertical="center"/>
    </xf>
    <xf numFmtId="0" fontId="41" fillId="9" borderId="33" xfId="0" applyFont="1" applyFill="1" applyBorder="1" applyAlignment="1">
      <alignment horizontal="left" vertical="center"/>
    </xf>
    <xf numFmtId="0" fontId="41" fillId="9" borderId="34" xfId="0" applyFont="1" applyFill="1" applyBorder="1" applyAlignment="1">
      <alignment horizontal="left" vertical="center"/>
    </xf>
    <xf numFmtId="0" fontId="27" fillId="9" borderId="32" xfId="0" applyFont="1" applyFill="1" applyBorder="1" applyAlignment="1">
      <alignment horizontal="left" vertical="center"/>
    </xf>
    <xf numFmtId="0" fontId="51" fillId="0" borderId="33" xfId="0" applyFont="1" applyBorder="1" applyAlignment="1">
      <alignment horizontal="left" vertical="center"/>
    </xf>
    <xf numFmtId="0" fontId="51" fillId="0" borderId="34" xfId="0" applyFont="1" applyBorder="1" applyAlignment="1">
      <alignment horizontal="left" vertical="center"/>
    </xf>
    <xf numFmtId="0" fontId="21" fillId="9" borderId="42" xfId="0" applyFont="1" applyFill="1" applyBorder="1" applyAlignment="1">
      <alignment horizontal="left" vertical="center"/>
    </xf>
    <xf numFmtId="0" fontId="0" fillId="0" borderId="43" xfId="0" applyBorder="1" applyAlignment="1">
      <alignment horizontal="left" vertical="center"/>
    </xf>
    <xf numFmtId="0" fontId="0" fillId="0" borderId="49" xfId="0" applyBorder="1" applyAlignment="1">
      <alignment horizontal="left" vertical="center"/>
    </xf>
    <xf numFmtId="0" fontId="21" fillId="9" borderId="44" xfId="0"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1" fillId="9" borderId="73" xfId="0" applyFont="1" applyFill="1"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38" fontId="19" fillId="0" borderId="44" xfId="1" applyFont="1" applyBorder="1" applyAlignment="1" applyProtection="1">
      <alignment horizontal="right" vertical="center" shrinkToFit="1"/>
    </xf>
    <xf numFmtId="38" fontId="19" fillId="0" borderId="45" xfId="1" applyFont="1" applyBorder="1" applyAlignment="1" applyProtection="1">
      <alignment horizontal="right" vertical="center" shrinkToFit="1"/>
    </xf>
    <xf numFmtId="38" fontId="19" fillId="0" borderId="46" xfId="1" applyFont="1" applyBorder="1" applyAlignment="1" applyProtection="1">
      <alignment horizontal="right" vertical="center" shrinkToFit="1"/>
    </xf>
    <xf numFmtId="38" fontId="23" fillId="0" borderId="85" xfId="1" applyFont="1" applyBorder="1" applyAlignment="1" applyProtection="1">
      <alignment horizontal="right" vertical="center" shrinkToFit="1"/>
    </xf>
    <xf numFmtId="38" fontId="23" fillId="0" borderId="30" xfId="1" applyFont="1" applyBorder="1" applyAlignment="1" applyProtection="1">
      <alignment horizontal="right" vertical="center" shrinkToFit="1"/>
    </xf>
    <xf numFmtId="38" fontId="23" fillId="0" borderId="31" xfId="1" applyFont="1" applyBorder="1" applyAlignment="1" applyProtection="1">
      <alignment horizontal="right" vertical="center" shrinkToFit="1"/>
    </xf>
    <xf numFmtId="38" fontId="19" fillId="0" borderId="73" xfId="1" applyFont="1" applyBorder="1" applyAlignment="1" applyProtection="1">
      <alignment horizontal="right" vertical="center" shrinkToFit="1"/>
    </xf>
    <xf numFmtId="38" fontId="19" fillId="0" borderId="74" xfId="1" applyFont="1" applyBorder="1" applyAlignment="1" applyProtection="1">
      <alignment horizontal="right" vertical="center" shrinkToFit="1"/>
    </xf>
    <xf numFmtId="38" fontId="19" fillId="0" borderId="75" xfId="1" applyFont="1" applyBorder="1" applyAlignment="1" applyProtection="1">
      <alignment horizontal="right" vertical="center" shrinkToFit="1"/>
    </xf>
    <xf numFmtId="0" fontId="22" fillId="9" borderId="73" xfId="0" applyFont="1" applyFill="1" applyBorder="1" applyAlignment="1">
      <alignment horizontal="left" vertical="center"/>
    </xf>
    <xf numFmtId="0" fontId="22" fillId="9" borderId="74" xfId="0" applyFont="1" applyFill="1" applyBorder="1" applyAlignment="1">
      <alignment horizontal="left" vertical="center"/>
    </xf>
    <xf numFmtId="0" fontId="22" fillId="9" borderId="75" xfId="0" applyFont="1" applyFill="1" applyBorder="1" applyAlignment="1">
      <alignment horizontal="left" vertical="center"/>
    </xf>
    <xf numFmtId="0" fontId="44" fillId="9" borderId="85" xfId="0" applyFont="1" applyFill="1" applyBorder="1" applyAlignment="1">
      <alignment horizontal="center" vertical="center"/>
    </xf>
    <xf numFmtId="0" fontId="23" fillId="9" borderId="30" xfId="0" applyFont="1" applyFill="1" applyBorder="1" applyAlignment="1">
      <alignment horizontal="center" vertical="center"/>
    </xf>
    <xf numFmtId="0" fontId="23" fillId="9" borderId="31" xfId="0" applyFont="1" applyFill="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8" fillId="0" borderId="45" xfId="0" applyFont="1" applyBorder="1" applyAlignment="1">
      <alignment horizontal="center" vertical="center"/>
    </xf>
    <xf numFmtId="0" fontId="19" fillId="0" borderId="45"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19" fillId="0" borderId="74" xfId="0" applyFont="1" applyBorder="1" applyAlignment="1" applyProtection="1">
      <alignment horizontal="left" vertical="center"/>
      <protection locked="0"/>
    </xf>
    <xf numFmtId="0" fontId="19" fillId="0" borderId="75" xfId="0" applyFont="1" applyBorder="1" applyAlignment="1" applyProtection="1">
      <alignment horizontal="left" vertical="center"/>
      <protection locked="0"/>
    </xf>
    <xf numFmtId="0" fontId="19" fillId="0" borderId="77"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22" fillId="11" borderId="32" xfId="0" applyFont="1" applyFill="1" applyBorder="1" applyAlignment="1">
      <alignment horizontal="center" vertical="center" shrinkToFit="1"/>
    </xf>
    <xf numFmtId="0" fontId="22" fillId="11" borderId="33" xfId="0" applyFont="1" applyFill="1" applyBorder="1" applyAlignment="1">
      <alignment horizontal="center" vertical="center" shrinkToFit="1"/>
    </xf>
    <xf numFmtId="0" fontId="22" fillId="11" borderId="34" xfId="0" applyFont="1" applyFill="1" applyBorder="1" applyAlignment="1">
      <alignment horizontal="center" vertical="center" shrinkToFit="1"/>
    </xf>
    <xf numFmtId="38" fontId="19" fillId="0" borderId="81" xfId="1" applyFont="1" applyBorder="1" applyAlignment="1" applyProtection="1">
      <alignment horizontal="right" vertical="center" shrinkToFit="1"/>
    </xf>
    <xf numFmtId="38" fontId="19" fillId="0" borderId="71" xfId="1" applyFont="1" applyBorder="1" applyAlignment="1" applyProtection="1">
      <alignment horizontal="right" vertical="center" shrinkToFit="1"/>
    </xf>
    <xf numFmtId="38" fontId="19" fillId="0" borderId="72" xfId="1" applyFont="1" applyBorder="1" applyAlignment="1" applyProtection="1">
      <alignment horizontal="right" vertical="center" shrinkToFit="1"/>
    </xf>
    <xf numFmtId="0" fontId="15" fillId="0" borderId="45" xfId="0" applyFont="1" applyBorder="1" applyAlignment="1" applyProtection="1">
      <alignment horizontal="left" vertical="center"/>
      <protection locked="0"/>
    </xf>
    <xf numFmtId="0" fontId="15" fillId="0" borderId="46" xfId="0" applyFont="1" applyBorder="1" applyAlignment="1" applyProtection="1">
      <alignment horizontal="left" vertical="center"/>
      <protection locked="0"/>
    </xf>
    <xf numFmtId="0" fontId="26" fillId="7" borderId="42" xfId="0" applyFont="1" applyFill="1" applyBorder="1" applyAlignment="1">
      <alignment horizontal="center" vertical="center"/>
    </xf>
    <xf numFmtId="0" fontId="26" fillId="7" borderId="43" xfId="0" applyFont="1" applyFill="1" applyBorder="1" applyAlignment="1">
      <alignment horizontal="center" vertical="center"/>
    </xf>
    <xf numFmtId="0" fontId="26" fillId="7" borderId="49" xfId="0" applyFont="1" applyFill="1" applyBorder="1" applyAlignment="1">
      <alignment horizontal="center"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38" fontId="51" fillId="0" borderId="86" xfId="1" applyFont="1" applyBorder="1" applyAlignment="1" applyProtection="1">
      <alignment horizontal="right" vertical="center" shrinkToFit="1"/>
    </xf>
    <xf numFmtId="0" fontId="27" fillId="0" borderId="87" xfId="0" applyFont="1" applyBorder="1" applyAlignment="1">
      <alignment horizontal="left" vertical="center" wrapText="1"/>
    </xf>
    <xf numFmtId="0" fontId="27" fillId="0" borderId="87" xfId="0" applyFont="1" applyBorder="1" applyAlignment="1">
      <alignment horizontal="left" vertical="center"/>
    </xf>
    <xf numFmtId="38" fontId="23" fillId="0" borderId="70" xfId="1" applyFont="1" applyBorder="1" applyAlignment="1" applyProtection="1">
      <alignment horizontal="right" vertical="center" shrinkToFit="1"/>
    </xf>
    <xf numFmtId="0" fontId="27" fillId="0" borderId="57" xfId="0" applyFont="1" applyBorder="1" applyAlignment="1">
      <alignment horizontal="center" vertical="center"/>
    </xf>
    <xf numFmtId="0" fontId="27" fillId="0" borderId="35" xfId="0" applyFont="1" applyBorder="1" applyAlignment="1">
      <alignment horizontal="center" vertical="center"/>
    </xf>
    <xf numFmtId="0" fontId="27" fillId="0" borderId="39" xfId="0" applyFont="1" applyBorder="1" applyAlignment="1">
      <alignment horizontal="center" vertical="center"/>
    </xf>
    <xf numFmtId="0" fontId="27" fillId="0" borderId="55"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36" xfId="0" applyFont="1" applyBorder="1" applyAlignment="1">
      <alignment horizontal="center" vertical="center"/>
    </xf>
    <xf numFmtId="0" fontId="27" fillId="0" borderId="84" xfId="0" applyFont="1" applyBorder="1" applyAlignment="1">
      <alignment horizontal="center" vertical="center"/>
    </xf>
    <xf numFmtId="0" fontId="37" fillId="0" borderId="35" xfId="0" applyFont="1" applyBorder="1" applyAlignment="1">
      <alignment horizontal="center" vertical="center"/>
    </xf>
    <xf numFmtId="0" fontId="25" fillId="5" borderId="3" xfId="0" applyFont="1" applyFill="1" applyBorder="1" applyAlignment="1">
      <alignment horizontal="center" vertical="center"/>
    </xf>
    <xf numFmtId="0" fontId="25" fillId="5" borderId="8" xfId="0" applyFont="1" applyFill="1" applyBorder="1" applyAlignment="1">
      <alignment horizontal="center" vertical="center"/>
    </xf>
    <xf numFmtId="0" fontId="24" fillId="0" borderId="0" xfId="0" applyFont="1" applyAlignment="1">
      <alignment horizontal="left" vertical="center"/>
    </xf>
    <xf numFmtId="38" fontId="51" fillId="0" borderId="85" xfId="1" applyFont="1" applyBorder="1" applyAlignment="1" applyProtection="1">
      <alignment horizontal="right" vertical="center" shrinkToFit="1"/>
    </xf>
    <xf numFmtId="38" fontId="51" fillId="0" borderId="30" xfId="1" applyFont="1" applyBorder="1" applyAlignment="1" applyProtection="1">
      <alignment horizontal="right" vertical="center" shrinkToFit="1"/>
    </xf>
    <xf numFmtId="38" fontId="51" fillId="0" borderId="31" xfId="1" applyFont="1" applyBorder="1" applyAlignment="1" applyProtection="1">
      <alignment horizontal="right" vertical="center" shrinkToFit="1"/>
    </xf>
    <xf numFmtId="38" fontId="23" fillId="0" borderId="76" xfId="1" applyFont="1" applyFill="1" applyBorder="1" applyAlignment="1" applyProtection="1">
      <alignment horizontal="right" vertical="center" shrinkToFit="1"/>
      <protection locked="0"/>
    </xf>
    <xf numFmtId="38" fontId="23" fillId="0" borderId="77" xfId="1" applyFont="1" applyFill="1" applyBorder="1" applyAlignment="1" applyProtection="1">
      <alignment horizontal="right" vertical="center" shrinkToFit="1"/>
      <protection locked="0"/>
    </xf>
    <xf numFmtId="38" fontId="23" fillId="0" borderId="78" xfId="1" applyFont="1" applyFill="1" applyBorder="1" applyAlignment="1" applyProtection="1">
      <alignment horizontal="right" vertical="center" shrinkToFit="1"/>
      <protection locked="0"/>
    </xf>
    <xf numFmtId="38" fontId="19" fillId="8" borderId="73" xfId="1" applyFont="1" applyFill="1" applyBorder="1" applyAlignment="1" applyProtection="1">
      <alignment horizontal="right" vertical="center" shrinkToFit="1"/>
      <protection locked="0"/>
    </xf>
    <xf numFmtId="38" fontId="19" fillId="8" borderId="74" xfId="1" applyFont="1" applyFill="1" applyBorder="1" applyAlignment="1" applyProtection="1">
      <alignment horizontal="right" vertical="center" shrinkToFit="1"/>
      <protection locked="0"/>
    </xf>
    <xf numFmtId="38" fontId="19" fillId="8" borderId="75" xfId="1" applyFont="1" applyFill="1" applyBorder="1" applyAlignment="1" applyProtection="1">
      <alignment horizontal="right" vertical="center" shrinkToFit="1"/>
      <protection locked="0"/>
    </xf>
    <xf numFmtId="38" fontId="19" fillId="8" borderId="44" xfId="1" applyFont="1" applyFill="1" applyBorder="1" applyAlignment="1" applyProtection="1">
      <alignment horizontal="right" vertical="center" shrinkToFit="1"/>
      <protection locked="0"/>
    </xf>
    <xf numFmtId="38" fontId="19" fillId="8" borderId="45" xfId="1" applyFont="1" applyFill="1" applyBorder="1" applyAlignment="1" applyProtection="1">
      <alignment horizontal="right" vertical="center" shrinkToFit="1"/>
      <protection locked="0"/>
    </xf>
    <xf numFmtId="38" fontId="19" fillId="8" borderId="46" xfId="1" applyFont="1" applyFill="1" applyBorder="1" applyAlignment="1" applyProtection="1">
      <alignment horizontal="right" vertical="center" shrinkToFit="1"/>
      <protection locked="0"/>
    </xf>
    <xf numFmtId="38" fontId="19" fillId="8" borderId="42" xfId="1" applyFont="1" applyFill="1" applyBorder="1" applyAlignment="1" applyProtection="1">
      <alignment horizontal="right" vertical="center" shrinkToFit="1"/>
      <protection locked="0"/>
    </xf>
    <xf numFmtId="38" fontId="19" fillId="8" borderId="43" xfId="1" applyFont="1" applyFill="1" applyBorder="1" applyAlignment="1" applyProtection="1">
      <alignment horizontal="right" vertical="center" shrinkToFit="1"/>
      <protection locked="0"/>
    </xf>
    <xf numFmtId="38" fontId="19" fillId="8" borderId="49" xfId="1" applyFont="1" applyFill="1" applyBorder="1" applyAlignment="1" applyProtection="1">
      <alignment horizontal="right" vertical="center" shrinkToFit="1"/>
      <protection locked="0"/>
    </xf>
    <xf numFmtId="38" fontId="51" fillId="8" borderId="85" xfId="1" applyFont="1" applyFill="1" applyBorder="1" applyAlignment="1" applyProtection="1">
      <alignment horizontal="right" vertical="center" shrinkToFit="1"/>
      <protection locked="0"/>
    </xf>
    <xf numFmtId="38" fontId="51" fillId="8" borderId="30" xfId="1" applyFont="1" applyFill="1" applyBorder="1" applyAlignment="1" applyProtection="1">
      <alignment horizontal="right" vertical="center" shrinkToFit="1"/>
      <protection locked="0"/>
    </xf>
    <xf numFmtId="38" fontId="51" fillId="8" borderId="31" xfId="1" applyFont="1" applyFill="1" applyBorder="1" applyAlignment="1" applyProtection="1">
      <alignment horizontal="right" vertical="center" shrinkToFit="1"/>
      <protection locked="0"/>
    </xf>
    <xf numFmtId="38" fontId="19" fillId="8" borderId="32" xfId="1" applyFont="1" applyFill="1" applyBorder="1" applyAlignment="1" applyProtection="1">
      <alignment horizontal="right" vertical="center" shrinkToFit="1"/>
      <protection locked="0"/>
    </xf>
    <xf numFmtId="38" fontId="19" fillId="8" borderId="33" xfId="1" applyFont="1" applyFill="1" applyBorder="1" applyAlignment="1" applyProtection="1">
      <alignment horizontal="right" vertical="center" shrinkToFit="1"/>
      <protection locked="0"/>
    </xf>
    <xf numFmtId="38" fontId="19" fillId="8" borderId="34" xfId="1" applyFont="1" applyFill="1" applyBorder="1" applyAlignment="1" applyProtection="1">
      <alignment horizontal="right" vertical="center" shrinkToFit="1"/>
      <protection locked="0"/>
    </xf>
    <xf numFmtId="0" fontId="21" fillId="11" borderId="55"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16" fillId="0" borderId="33"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1" fillId="11" borderId="32" xfId="0" applyFont="1" applyFill="1" applyBorder="1" applyAlignment="1">
      <alignment horizontal="center" vertical="center" wrapText="1"/>
    </xf>
    <xf numFmtId="0" fontId="21" fillId="11" borderId="34" xfId="0" applyFont="1" applyFill="1" applyBorder="1" applyAlignment="1">
      <alignment horizontal="center" vertical="center" wrapText="1"/>
    </xf>
    <xf numFmtId="49" fontId="44" fillId="8" borderId="32" xfId="0" applyNumberFormat="1" applyFont="1" applyFill="1" applyBorder="1" applyAlignment="1">
      <alignment horizontal="center" vertical="center"/>
    </xf>
    <xf numFmtId="49" fontId="23" fillId="8" borderId="92" xfId="0" applyNumberFormat="1" applyFont="1" applyFill="1" applyBorder="1" applyAlignment="1">
      <alignment horizontal="center" vertical="center"/>
    </xf>
    <xf numFmtId="179" fontId="19" fillId="0" borderId="33" xfId="0" applyNumberFormat="1" applyFont="1" applyBorder="1" applyAlignment="1">
      <alignment horizontal="center" vertical="center"/>
    </xf>
    <xf numFmtId="179" fontId="19" fillId="0" borderId="34" xfId="0" applyNumberFormat="1" applyFont="1" applyBorder="1" applyAlignment="1">
      <alignment horizontal="center" vertical="center"/>
    </xf>
    <xf numFmtId="0" fontId="21" fillId="11" borderId="33" xfId="0" applyFont="1" applyFill="1" applyBorder="1" applyAlignment="1">
      <alignment horizontal="center" vertical="center" wrapText="1"/>
    </xf>
    <xf numFmtId="49" fontId="23" fillId="8" borderId="32" xfId="0" applyNumberFormat="1" applyFont="1" applyFill="1" applyBorder="1" applyAlignment="1">
      <alignment horizontal="center" vertical="center"/>
    </xf>
    <xf numFmtId="49" fontId="23" fillId="8" borderId="34" xfId="0" applyNumberFormat="1" applyFont="1" applyFill="1" applyBorder="1" applyAlignment="1">
      <alignment horizontal="center" vertical="center"/>
    </xf>
    <xf numFmtId="0" fontId="41" fillId="0" borderId="52" xfId="0" applyFont="1" applyBorder="1" applyAlignment="1">
      <alignment horizontal="left" vertical="center" wrapText="1" shrinkToFit="1"/>
    </xf>
    <xf numFmtId="0" fontId="41" fillId="0" borderId="53" xfId="0" applyFont="1" applyBorder="1" applyAlignment="1">
      <alignment horizontal="left" vertical="center" wrapText="1" shrinkToFit="1"/>
    </xf>
    <xf numFmtId="0" fontId="41" fillId="0" borderId="0" xfId="0" applyFont="1" applyAlignment="1">
      <alignment horizontal="left" vertical="center" wrapText="1" shrinkToFit="1"/>
    </xf>
    <xf numFmtId="0" fontId="41" fillId="0" borderId="80" xfId="0" applyFont="1" applyBorder="1" applyAlignment="1">
      <alignment horizontal="left" vertical="center" wrapText="1" shrinkToFit="1"/>
    </xf>
    <xf numFmtId="0" fontId="41" fillId="0" borderId="82" xfId="0" applyFont="1" applyBorder="1" applyAlignment="1">
      <alignment horizontal="left" vertical="center" wrapText="1" shrinkToFit="1"/>
    </xf>
    <xf numFmtId="0" fontId="41" fillId="0" borderId="83" xfId="0" applyFont="1" applyBorder="1" applyAlignment="1">
      <alignment horizontal="left" vertical="center" wrapText="1" shrinkToFit="1"/>
    </xf>
    <xf numFmtId="0" fontId="41" fillId="0" borderId="77" xfId="0" applyFont="1" applyBorder="1" applyAlignment="1">
      <alignment horizontal="left" vertical="center" wrapText="1" shrinkToFit="1"/>
    </xf>
    <xf numFmtId="0" fontId="38" fillId="0" borderId="77" xfId="0" applyFont="1" applyBorder="1" applyAlignment="1">
      <alignment horizontal="left" vertical="center" wrapText="1" shrinkToFit="1"/>
    </xf>
    <xf numFmtId="0" fontId="38" fillId="0" borderId="78" xfId="0" applyFont="1" applyBorder="1" applyAlignment="1">
      <alignment horizontal="left" vertical="center" wrapText="1" shrinkToFit="1"/>
    </xf>
    <xf numFmtId="0" fontId="35" fillId="0" borderId="32" xfId="0" applyFont="1" applyBorder="1" applyAlignment="1">
      <alignment horizontal="left" vertical="center" wrapText="1" indent="1"/>
    </xf>
    <xf numFmtId="0" fontId="35" fillId="0" borderId="33" xfId="0" applyFont="1" applyBorder="1" applyAlignment="1">
      <alignment horizontal="left" vertical="center" wrapText="1" indent="1"/>
    </xf>
    <xf numFmtId="0" fontId="35" fillId="0" borderId="34" xfId="0" applyFont="1" applyBorder="1" applyAlignment="1">
      <alignment horizontal="left" vertical="center" wrapText="1" indent="1"/>
    </xf>
    <xf numFmtId="0" fontId="16"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xf>
    <xf numFmtId="0" fontId="21" fillId="11" borderId="50" xfId="0" applyFont="1" applyFill="1" applyBorder="1" applyAlignment="1">
      <alignment horizontal="center" vertical="center"/>
    </xf>
    <xf numFmtId="179" fontId="19" fillId="8" borderId="81" xfId="0" applyNumberFormat="1" applyFont="1" applyFill="1" applyBorder="1" applyAlignment="1">
      <alignment horizontal="center" vertical="center"/>
    </xf>
    <xf numFmtId="179" fontId="19" fillId="8" borderId="71" xfId="0" applyNumberFormat="1" applyFont="1" applyFill="1" applyBorder="1" applyAlignment="1">
      <alignment horizontal="center" vertical="center"/>
    </xf>
    <xf numFmtId="179" fontId="19" fillId="8" borderId="72" xfId="0" applyNumberFormat="1" applyFont="1" applyFill="1" applyBorder="1" applyAlignment="1">
      <alignment horizontal="center" vertical="center"/>
    </xf>
    <xf numFmtId="0" fontId="19" fillId="8" borderId="44" xfId="0" applyFont="1" applyFill="1" applyBorder="1" applyAlignment="1">
      <alignment horizontal="left" vertical="center"/>
    </xf>
    <xf numFmtId="0" fontId="19" fillId="8" borderId="45" xfId="0" applyFont="1" applyFill="1" applyBorder="1" applyAlignment="1">
      <alignment horizontal="left" vertical="center"/>
    </xf>
    <xf numFmtId="0" fontId="19" fillId="8" borderId="85"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6" fillId="11" borderId="81" xfId="0" applyFont="1" applyFill="1" applyBorder="1" applyAlignment="1">
      <alignment horizontal="center" vertical="center" wrapText="1"/>
    </xf>
    <xf numFmtId="0" fontId="44" fillId="9" borderId="70" xfId="0" applyFont="1" applyFill="1" applyBorder="1" applyAlignment="1">
      <alignment horizontal="center" vertical="center"/>
    </xf>
    <xf numFmtId="0" fontId="23" fillId="9" borderId="70" xfId="0" applyFont="1" applyFill="1" applyBorder="1" applyAlignment="1">
      <alignment horizontal="center" vertical="center"/>
    </xf>
    <xf numFmtId="0" fontId="42" fillId="0" borderId="52" xfId="0" applyFont="1" applyBorder="1" applyAlignment="1">
      <alignment horizontal="left" vertical="center"/>
    </xf>
    <xf numFmtId="0" fontId="42" fillId="0" borderId="53" xfId="0" applyFont="1" applyBorder="1" applyAlignment="1">
      <alignment horizontal="left" vertical="center"/>
    </xf>
    <xf numFmtId="0" fontId="15" fillId="9" borderId="86" xfId="0" applyFont="1" applyFill="1" applyBorder="1" applyAlignment="1">
      <alignment horizontal="center" vertical="center"/>
    </xf>
    <xf numFmtId="0" fontId="19" fillId="9" borderId="86" xfId="0" applyFont="1" applyFill="1" applyBorder="1" applyAlignment="1">
      <alignment horizontal="center" vertical="center"/>
    </xf>
    <xf numFmtId="38" fontId="19" fillId="0" borderId="86" xfId="1" applyFont="1" applyBorder="1" applyAlignment="1" applyProtection="1">
      <alignment horizontal="right" vertical="center" shrinkToFit="1"/>
    </xf>
    <xf numFmtId="0" fontId="42" fillId="0" borderId="87" xfId="0" applyFont="1" applyBorder="1" applyAlignment="1">
      <alignment horizontal="left" vertical="center"/>
    </xf>
    <xf numFmtId="0" fontId="22" fillId="9" borderId="67" xfId="0" applyFont="1" applyFill="1" applyBorder="1" applyAlignment="1">
      <alignment horizontal="left" vertical="center"/>
    </xf>
    <xf numFmtId="0" fontId="22" fillId="9" borderId="68" xfId="0" applyFont="1" applyFill="1" applyBorder="1" applyAlignment="1">
      <alignment horizontal="left" vertical="center"/>
    </xf>
    <xf numFmtId="0" fontId="22" fillId="9" borderId="69" xfId="0" applyFont="1" applyFill="1" applyBorder="1" applyAlignment="1">
      <alignment horizontal="left" vertical="center"/>
    </xf>
    <xf numFmtId="0" fontId="23" fillId="9" borderId="76" xfId="0" applyFont="1" applyFill="1" applyBorder="1" applyAlignment="1">
      <alignment horizontal="center" vertical="center"/>
    </xf>
    <xf numFmtId="0" fontId="23" fillId="9" borderId="77" xfId="0" applyFont="1" applyFill="1" applyBorder="1" applyAlignment="1">
      <alignment horizontal="center" vertical="center"/>
    </xf>
    <xf numFmtId="0" fontId="23" fillId="9" borderId="78" xfId="0" applyFont="1" applyFill="1" applyBorder="1" applyAlignment="1">
      <alignment horizontal="center" vertical="center"/>
    </xf>
    <xf numFmtId="0" fontId="22" fillId="9" borderId="57" xfId="0" applyFont="1" applyFill="1" applyBorder="1" applyAlignment="1">
      <alignment horizontal="left" vertical="center"/>
    </xf>
    <xf numFmtId="0" fontId="22" fillId="9" borderId="35" xfId="0" applyFont="1" applyFill="1" applyBorder="1" applyAlignment="1">
      <alignment horizontal="left" vertical="center"/>
    </xf>
    <xf numFmtId="0" fontId="22" fillId="9" borderId="39" xfId="0" applyFont="1" applyFill="1" applyBorder="1" applyAlignment="1">
      <alignment horizontal="left" vertical="center"/>
    </xf>
    <xf numFmtId="0" fontId="22" fillId="11" borderId="61" xfId="0" applyFont="1" applyFill="1" applyBorder="1" applyAlignment="1">
      <alignment horizontal="center" vertical="center"/>
    </xf>
    <xf numFmtId="0" fontId="22" fillId="11" borderId="62" xfId="0" applyFont="1" applyFill="1" applyBorder="1" applyAlignment="1">
      <alignment horizontal="center" vertical="center"/>
    </xf>
    <xf numFmtId="0" fontId="22" fillId="11" borderId="63" xfId="0" applyFont="1" applyFill="1" applyBorder="1" applyAlignment="1">
      <alignment horizontal="center" vertical="center"/>
    </xf>
    <xf numFmtId="0" fontId="22" fillId="9" borderId="58" xfId="0" applyFont="1" applyFill="1" applyBorder="1" applyAlignment="1">
      <alignment horizontal="left" vertical="center"/>
    </xf>
    <xf numFmtId="0" fontId="22" fillId="9" borderId="59" xfId="0" applyFont="1" applyFill="1" applyBorder="1" applyAlignment="1">
      <alignment horizontal="left" vertical="center"/>
    </xf>
    <xf numFmtId="0" fontId="22" fillId="9" borderId="60" xfId="0" applyFont="1" applyFill="1" applyBorder="1" applyAlignment="1">
      <alignment horizontal="left" vertical="center"/>
    </xf>
    <xf numFmtId="0" fontId="16" fillId="9" borderId="88" xfId="0" applyFont="1" applyFill="1" applyBorder="1" applyAlignment="1">
      <alignment horizontal="left" vertical="center"/>
    </xf>
    <xf numFmtId="0" fontId="21" fillId="9" borderId="89" xfId="0" applyFont="1" applyFill="1" applyBorder="1" applyAlignment="1">
      <alignment horizontal="left" vertical="center"/>
    </xf>
    <xf numFmtId="0" fontId="21" fillId="9" borderId="90" xfId="0" applyFont="1" applyFill="1" applyBorder="1" applyAlignment="1">
      <alignment horizontal="left" vertical="center"/>
    </xf>
    <xf numFmtId="0" fontId="16" fillId="9" borderId="64" xfId="0" applyFont="1" applyFill="1" applyBorder="1" applyAlignment="1">
      <alignment horizontal="left" vertical="center"/>
    </xf>
    <xf numFmtId="0" fontId="21" fillId="9" borderId="65" xfId="0" applyFont="1" applyFill="1" applyBorder="1" applyAlignment="1">
      <alignment horizontal="left" vertical="center"/>
    </xf>
    <xf numFmtId="0" fontId="21" fillId="9" borderId="66" xfId="0" applyFont="1" applyFill="1" applyBorder="1" applyAlignment="1">
      <alignment horizontal="left" vertical="center"/>
    </xf>
    <xf numFmtId="38" fontId="19" fillId="0" borderId="85" xfId="1" applyFont="1" applyBorder="1" applyAlignment="1" applyProtection="1">
      <alignment horizontal="right" vertical="center" shrinkToFit="1"/>
    </xf>
    <xf numFmtId="38" fontId="19" fillId="0" borderId="30" xfId="1" applyFont="1" applyBorder="1" applyAlignment="1" applyProtection="1">
      <alignment horizontal="right" vertical="center" shrinkToFit="1"/>
    </xf>
    <xf numFmtId="38" fontId="19" fillId="0" borderId="31" xfId="1" applyFont="1" applyBorder="1" applyAlignment="1" applyProtection="1">
      <alignment horizontal="right" vertical="center" shrinkToFi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3" fillId="9" borderId="85" xfId="0" applyFont="1" applyFill="1" applyBorder="1" applyAlignment="1">
      <alignment horizontal="left" vertical="center" wrapText="1"/>
    </xf>
    <xf numFmtId="0" fontId="41" fillId="9" borderId="30" xfId="0" applyFont="1" applyFill="1" applyBorder="1" applyAlignment="1">
      <alignment horizontal="left" vertical="center" wrapText="1"/>
    </xf>
    <xf numFmtId="0" fontId="41" fillId="9" borderId="31" xfId="0" applyFont="1" applyFill="1" applyBorder="1" applyAlignment="1">
      <alignment horizontal="left" vertical="center" wrapText="1"/>
    </xf>
    <xf numFmtId="38" fontId="19" fillId="8" borderId="85" xfId="1" applyFont="1" applyFill="1" applyBorder="1" applyAlignment="1" applyProtection="1">
      <alignment horizontal="right" vertical="center" shrinkToFit="1"/>
      <protection locked="0"/>
    </xf>
    <xf numFmtId="38" fontId="19" fillId="8" borderId="30" xfId="1" applyFont="1" applyFill="1" applyBorder="1" applyAlignment="1" applyProtection="1">
      <alignment horizontal="right" vertical="center" shrinkToFit="1"/>
      <protection locked="0"/>
    </xf>
    <xf numFmtId="38" fontId="19" fillId="8" borderId="31" xfId="1" applyFont="1" applyFill="1" applyBorder="1" applyAlignment="1" applyProtection="1">
      <alignment horizontal="right" vertical="center" shrinkToFit="1"/>
      <protection locked="0"/>
    </xf>
    <xf numFmtId="0" fontId="38" fillId="0" borderId="30" xfId="0" applyFont="1" applyBorder="1" applyAlignment="1">
      <alignment horizontal="left" vertical="center" wrapText="1"/>
    </xf>
    <xf numFmtId="0" fontId="38" fillId="0" borderId="31" xfId="0" applyFont="1" applyBorder="1" applyAlignment="1">
      <alignment horizontal="left" vertical="center" wrapText="1"/>
    </xf>
    <xf numFmtId="0" fontId="21" fillId="9" borderId="54" xfId="0" applyFont="1" applyFill="1" applyBorder="1" applyAlignment="1">
      <alignment horizontal="left" vertical="center" shrinkToFit="1"/>
    </xf>
    <xf numFmtId="0" fontId="21" fillId="9" borderId="37" xfId="0" applyFont="1" applyFill="1" applyBorder="1" applyAlignment="1">
      <alignment horizontal="left" vertical="center" shrinkToFit="1"/>
    </xf>
    <xf numFmtId="0" fontId="21" fillId="9" borderId="38" xfId="0" applyFont="1" applyFill="1" applyBorder="1" applyAlignment="1">
      <alignment horizontal="left" vertical="center" shrinkToFit="1"/>
    </xf>
    <xf numFmtId="0" fontId="21" fillId="0" borderId="52" xfId="0" applyFont="1" applyBorder="1" applyAlignment="1">
      <alignment horizontal="left" vertical="center" wrapText="1" shrinkToFit="1"/>
    </xf>
    <xf numFmtId="0" fontId="21" fillId="0" borderId="53"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80" xfId="0" applyFont="1" applyBorder="1" applyAlignment="1">
      <alignment horizontal="left" vertical="center" wrapText="1" shrinkToFit="1"/>
    </xf>
    <xf numFmtId="0" fontId="21" fillId="0" borderId="82" xfId="0" applyFont="1" applyBorder="1" applyAlignment="1">
      <alignment horizontal="left" vertical="center" wrapText="1" shrinkToFit="1"/>
    </xf>
    <xf numFmtId="0" fontId="21" fillId="0" borderId="83" xfId="0" applyFont="1" applyBorder="1" applyAlignment="1">
      <alignment horizontal="left" vertical="center" wrapText="1" shrinkToFit="1"/>
    </xf>
    <xf numFmtId="0" fontId="21" fillId="9" borderId="57" xfId="0" applyFont="1" applyFill="1" applyBorder="1" applyAlignment="1">
      <alignment horizontal="left" vertical="center"/>
    </xf>
    <xf numFmtId="0" fontId="21" fillId="9" borderId="35" xfId="0" applyFont="1" applyFill="1" applyBorder="1" applyAlignment="1">
      <alignment horizontal="left" vertical="center"/>
    </xf>
    <xf numFmtId="0" fontId="21" fillId="9" borderId="39" xfId="0" applyFont="1" applyFill="1" applyBorder="1" applyAlignment="1">
      <alignment horizontal="left" vertical="center"/>
    </xf>
    <xf numFmtId="0" fontId="21" fillId="9" borderId="67" xfId="0" applyFont="1" applyFill="1" applyBorder="1" applyAlignment="1">
      <alignment horizontal="left" vertical="center"/>
    </xf>
    <xf numFmtId="0" fontId="21" fillId="9" borderId="68" xfId="0" applyFont="1" applyFill="1" applyBorder="1" applyAlignment="1">
      <alignment horizontal="left" vertical="center"/>
    </xf>
    <xf numFmtId="0" fontId="21" fillId="9" borderId="69" xfId="0" applyFont="1" applyFill="1" applyBorder="1" applyAlignment="1">
      <alignment horizontal="left" vertical="center"/>
    </xf>
    <xf numFmtId="0" fontId="41" fillId="9" borderId="61" xfId="0" applyFont="1" applyFill="1" applyBorder="1" applyAlignment="1">
      <alignment horizontal="left" vertical="center"/>
    </xf>
    <xf numFmtId="0" fontId="41" fillId="9" borderId="62" xfId="0" applyFont="1" applyFill="1" applyBorder="1" applyAlignment="1">
      <alignment horizontal="left" vertical="center"/>
    </xf>
    <xf numFmtId="0" fontId="41" fillId="9" borderId="63" xfId="0" applyFont="1" applyFill="1" applyBorder="1" applyAlignment="1">
      <alignment horizontal="left" vertical="center"/>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45" fillId="10" borderId="32" xfId="0" applyFont="1" applyFill="1" applyBorder="1" applyAlignment="1">
      <alignment horizontal="center" vertical="center"/>
    </xf>
    <xf numFmtId="0" fontId="45" fillId="10" borderId="33" xfId="0" applyFont="1" applyFill="1" applyBorder="1" applyAlignment="1">
      <alignment horizontal="center" vertical="center"/>
    </xf>
    <xf numFmtId="0" fontId="45" fillId="10" borderId="34" xfId="0" applyFont="1" applyFill="1" applyBorder="1" applyAlignment="1">
      <alignment horizontal="center" vertical="center"/>
    </xf>
    <xf numFmtId="0" fontId="45" fillId="10" borderId="51" xfId="0" applyFont="1" applyFill="1" applyBorder="1" applyAlignment="1">
      <alignment horizontal="center" vertical="center" wrapText="1"/>
    </xf>
    <xf numFmtId="0" fontId="45" fillId="10" borderId="52" xfId="0" applyFont="1" applyFill="1" applyBorder="1" applyAlignment="1">
      <alignment horizontal="center" vertical="center"/>
    </xf>
    <xf numFmtId="0" fontId="45" fillId="10" borderId="56" xfId="0" applyFont="1" applyFill="1" applyBorder="1" applyAlignment="1">
      <alignment horizontal="center" vertical="center"/>
    </xf>
    <xf numFmtId="0" fontId="45" fillId="10" borderId="0" xfId="0" applyFont="1" applyFill="1" applyAlignment="1">
      <alignment horizontal="center" vertical="center"/>
    </xf>
    <xf numFmtId="0" fontId="45" fillId="10" borderId="85" xfId="0" applyFont="1" applyFill="1" applyBorder="1" applyAlignment="1">
      <alignment horizontal="center" vertical="center"/>
    </xf>
    <xf numFmtId="0" fontId="45" fillId="10" borderId="30"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4" xfId="0" applyFont="1" applyFill="1" applyBorder="1" applyAlignment="1">
      <alignment horizontal="center" vertical="center"/>
    </xf>
    <xf numFmtId="0" fontId="16" fillId="0" borderId="30" xfId="0" applyFont="1" applyBorder="1" applyAlignment="1">
      <alignment horizontal="left" vertical="center" wrapText="1"/>
    </xf>
    <xf numFmtId="0" fontId="21" fillId="0" borderId="79" xfId="0" applyFont="1" applyBorder="1" applyAlignment="1" applyProtection="1">
      <alignment horizontal="left" vertical="center" shrinkToFit="1"/>
      <protection locked="0"/>
    </xf>
    <xf numFmtId="0" fontId="21" fillId="0" borderId="45"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10" fillId="0" borderId="0" xfId="0" applyFont="1" applyAlignment="1">
      <alignment horizontal="center" vertical="center"/>
    </xf>
    <xf numFmtId="176" fontId="0" fillId="0" borderId="0" xfId="0" applyNumberFormat="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177" fontId="12" fillId="0" borderId="0" xfId="0" applyNumberFormat="1" applyFont="1" applyAlignment="1">
      <alignment horizontal="center"/>
    </xf>
    <xf numFmtId="0" fontId="0" fillId="0" borderId="0" xfId="0" applyAlignment="1">
      <alignment horizontal="left"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0" fillId="0" borderId="0" xfId="0" applyAlignment="1">
      <alignment horizontal="left" shrinkToFit="1"/>
    </xf>
    <xf numFmtId="0" fontId="0" fillId="0" borderId="15" xfId="0" applyBorder="1" applyAlignment="1">
      <alignment horizontal="left"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cellXfs>
  <cellStyles count="14">
    <cellStyle name="桁区切り" xfId="1" builtinId="6"/>
    <cellStyle name="桁区切り 2" xfId="2" xr:uid="{00000000-0005-0000-0000-000001000000}"/>
    <cellStyle name="桁区切り 2 2" xfId="3" xr:uid="{00000000-0005-0000-0000-000002000000}"/>
    <cellStyle name="桁区切り 2 3" xfId="8" xr:uid="{00000000-0005-0000-0000-000003000000}"/>
    <cellStyle name="桁区切り 3" xfId="9" xr:uid="{00000000-0005-0000-0000-000004000000}"/>
    <cellStyle name="桁区切り 4" xfId="10" xr:uid="{00000000-0005-0000-0000-000005000000}"/>
    <cellStyle name="通貨 2" xfId="11" xr:uid="{00000000-0005-0000-0000-000006000000}"/>
    <cellStyle name="標準" xfId="0" builtinId="0"/>
    <cellStyle name="標準 2" xfId="4" xr:uid="{00000000-0005-0000-0000-000008000000}"/>
    <cellStyle name="標準 2 2" xfId="5" xr:uid="{00000000-0005-0000-0000-000009000000}"/>
    <cellStyle name="標準 2 2 2" xfId="6" xr:uid="{00000000-0005-0000-0000-00000A000000}"/>
    <cellStyle name="標準 3" xfId="7" xr:uid="{00000000-0005-0000-0000-00000B000000}"/>
    <cellStyle name="標準 4" xfId="12" xr:uid="{00000000-0005-0000-0000-00000C000000}"/>
    <cellStyle name="標準 5" xfId="13" xr:uid="{00000000-0005-0000-0000-00000D000000}"/>
  </cellStyles>
  <dxfs count="0"/>
  <tableStyles count="0" defaultTableStyle="TableStyleMedium9" defaultPivotStyle="PivotStyleLight16"/>
  <colors>
    <mruColors>
      <color rgb="FFFFC000"/>
      <color rgb="FFFFFFCC"/>
      <color rgb="FFFFFF99"/>
      <color rgb="FF140F00"/>
      <color rgb="FFFD99F1"/>
      <color rgb="FFFB05DE"/>
      <color rgb="FFFFFB05"/>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67165</xdr:colOff>
      <xdr:row>16</xdr:row>
      <xdr:rowOff>144042</xdr:rowOff>
    </xdr:from>
    <xdr:to>
      <xdr:col>37</xdr:col>
      <xdr:colOff>142875</xdr:colOff>
      <xdr:row>17</xdr:row>
      <xdr:rowOff>209550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182340" y="4325517"/>
          <a:ext cx="8267210"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100" b="1">
              <a:solidFill>
                <a:schemeClr val="bg1"/>
              </a:solidFill>
              <a:latin typeface="メイリオ" pitchFamily="50" charset="-128"/>
              <a:ea typeface="メイリオ" pitchFamily="50" charset="-128"/>
              <a:cs typeface="メイリオ" pitchFamily="50" charset="-128"/>
            </a:rPr>
            <a:t>Excel</a:t>
          </a:r>
          <a:r>
            <a:rPr kumimoji="1" lang="ja-JP" altLang="en-US" sz="11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100" b="1">
              <a:solidFill>
                <a:schemeClr val="bg1"/>
              </a:solidFill>
              <a:latin typeface="メイリオ" pitchFamily="50" charset="-128"/>
              <a:ea typeface="メイリオ" pitchFamily="50" charset="-128"/>
              <a:cs typeface="メイリオ" pitchFamily="50" charset="-128"/>
            </a:rPr>
            <a:t>Google</a:t>
          </a:r>
          <a:r>
            <a:rPr kumimoji="1" lang="ja-JP" altLang="en-US" sz="1100" b="1">
              <a:solidFill>
                <a:schemeClr val="bg1"/>
              </a:solidFill>
              <a:latin typeface="メイリオ" pitchFamily="50" charset="-128"/>
              <a:ea typeface="メイリオ" pitchFamily="50" charset="-128"/>
              <a:cs typeface="メイリオ" pitchFamily="50" charset="-128"/>
            </a:rPr>
            <a:t>ドライブ）に保存してください。</a:t>
          </a:r>
          <a:endParaRPr kumimoji="1" lang="ja-JP" altLang="en-US" sz="16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87383</xdr:colOff>
      <xdr:row>2</xdr:row>
      <xdr:rowOff>189670</xdr:rowOff>
    </xdr:from>
    <xdr:to>
      <xdr:col>37</xdr:col>
      <xdr:colOff>161924</xdr:colOff>
      <xdr:row>13</xdr:row>
      <xdr:rowOff>133350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2558" y="589720"/>
          <a:ext cx="8266041"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67360</xdr:colOff>
      <xdr:row>15</xdr:row>
      <xdr:rowOff>23909</xdr:rowOff>
    </xdr:from>
    <xdr:to>
      <xdr:col>37</xdr:col>
      <xdr:colOff>152400</xdr:colOff>
      <xdr:row>16</xdr:row>
      <xdr:rowOff>46263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82535" y="3891059"/>
          <a:ext cx="8276540"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22</xdr:col>
      <xdr:colOff>95250</xdr:colOff>
      <xdr:row>0</xdr:row>
      <xdr:rowOff>105359</xdr:rowOff>
    </xdr:from>
    <xdr:to>
      <xdr:col>37</xdr:col>
      <xdr:colOff>152400</xdr:colOff>
      <xdr:row>2</xdr:row>
      <xdr:rowOff>95251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10425" y="105359"/>
          <a:ext cx="8248650"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77859</xdr:colOff>
      <xdr:row>13</xdr:row>
      <xdr:rowOff>237295</xdr:rowOff>
    </xdr:from>
    <xdr:to>
      <xdr:col>37</xdr:col>
      <xdr:colOff>161925</xdr:colOff>
      <xdr:row>14</xdr:row>
      <xdr:rowOff>257175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93034" y="3475795"/>
          <a:ext cx="8275566"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28</xdr:col>
      <xdr:colOff>447674</xdr:colOff>
      <xdr:row>2</xdr:row>
      <xdr:rowOff>67258</xdr:rowOff>
    </xdr:from>
    <xdr:to>
      <xdr:col>39</xdr:col>
      <xdr:colOff>76199</xdr:colOff>
      <xdr:row>4</xdr:row>
      <xdr:rowOff>228600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363199" y="467308"/>
          <a:ext cx="5667375"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115958</xdr:colOff>
      <xdr:row>10</xdr:row>
      <xdr:rowOff>171451</xdr:rowOff>
    </xdr:from>
    <xdr:to>
      <xdr:col>29</xdr:col>
      <xdr:colOff>816458</xdr:colOff>
      <xdr:row>13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31133" y="2686051"/>
          <a:ext cx="4320000" cy="657224"/>
        </a:xfrm>
        <a:prstGeom prst="rect">
          <a:avLst/>
        </a:prstGeom>
        <a:solidFill>
          <a:srgbClr val="FFFF99"/>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100" b="1">
              <a:solidFill>
                <a:srgbClr val="FF0000"/>
              </a:solidFill>
              <a:latin typeface="メイリオ" pitchFamily="50" charset="-128"/>
              <a:ea typeface="メイリオ" pitchFamily="50" charset="-128"/>
              <a:cs typeface="メイリオ" pitchFamily="50" charset="-128"/>
            </a:rPr>
            <a:t>Excel</a:t>
          </a:r>
          <a:r>
            <a:rPr kumimoji="1" lang="ja-JP" altLang="en-US" sz="1100" b="1">
              <a:solidFill>
                <a:srgbClr val="FF0000"/>
              </a:solidFill>
              <a:latin typeface="メイリオ" pitchFamily="50" charset="-128"/>
              <a:ea typeface="メイリオ" pitchFamily="50" charset="-128"/>
              <a:cs typeface="メイリオ" pitchFamily="50" charset="-128"/>
            </a:rPr>
            <a:t>ファイルは所定のフォルダ（</a:t>
          </a:r>
          <a:r>
            <a:rPr kumimoji="1" lang="en-US" altLang="ja-JP" sz="1100" b="1">
              <a:solidFill>
                <a:srgbClr val="FF0000"/>
              </a:solidFill>
              <a:latin typeface="メイリオ" pitchFamily="50" charset="-128"/>
              <a:ea typeface="メイリオ" pitchFamily="50" charset="-128"/>
              <a:cs typeface="メイリオ" pitchFamily="50" charset="-128"/>
            </a:rPr>
            <a:t>Google</a:t>
          </a:r>
          <a:r>
            <a:rPr kumimoji="1" lang="ja-JP" altLang="en-US" sz="1100" b="1">
              <a:solidFill>
                <a:srgbClr val="FF0000"/>
              </a:solidFill>
              <a:latin typeface="メイリオ" pitchFamily="50" charset="-128"/>
              <a:ea typeface="メイリオ" pitchFamily="50" charset="-128"/>
              <a:cs typeface="メイリオ" pitchFamily="50" charset="-128"/>
            </a:rPr>
            <a:t>ドライブ）にも保存してください。</a:t>
          </a:r>
          <a:endParaRPr kumimoji="1" lang="ja-JP" altLang="en-US" sz="16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22</xdr:col>
      <xdr:colOff>106434</xdr:colOff>
      <xdr:row>5</xdr:row>
      <xdr:rowOff>218245</xdr:rowOff>
    </xdr:from>
    <xdr:to>
      <xdr:col>29</xdr:col>
      <xdr:colOff>806934</xdr:colOff>
      <xdr:row>8</xdr:row>
      <xdr:rowOff>180974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21609" y="1370770"/>
          <a:ext cx="4320000" cy="753304"/>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報告する補助金の欄に●を記入してください。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管理表に記載されている事業№を必ずご記入ください。</a:t>
          </a:r>
        </a:p>
      </xdr:txBody>
    </xdr:sp>
    <xdr:clientData/>
  </xdr:twoCellAnchor>
  <xdr:twoCellAnchor>
    <xdr:from>
      <xdr:col>22</xdr:col>
      <xdr:colOff>106432</xdr:colOff>
      <xdr:row>9</xdr:row>
      <xdr:rowOff>38099</xdr:rowOff>
    </xdr:from>
    <xdr:to>
      <xdr:col>29</xdr:col>
      <xdr:colOff>806932</xdr:colOff>
      <xdr:row>10</xdr:row>
      <xdr:rowOff>85724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221607" y="2266949"/>
          <a:ext cx="4320000" cy="333375"/>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報告区分に●を記入してください。</a:t>
          </a:r>
        </a:p>
      </xdr:txBody>
    </xdr:sp>
    <xdr:clientData/>
  </xdr:twoCellAnchor>
  <xdr:twoCellAnchor>
    <xdr:from>
      <xdr:col>22</xdr:col>
      <xdr:colOff>95250</xdr:colOff>
      <xdr:row>2</xdr:row>
      <xdr:rowOff>276225</xdr:rowOff>
    </xdr:from>
    <xdr:to>
      <xdr:col>29</xdr:col>
      <xdr:colOff>795750</xdr:colOff>
      <xdr:row>5</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210425" y="676275"/>
          <a:ext cx="4320000" cy="69532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黄色塗り部分のご記入をお願いいたします。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800100</xdr:colOff>
          <xdr:row>3</xdr:row>
          <xdr:rowOff>66675</xdr:rowOff>
        </xdr:from>
        <xdr:to>
          <xdr:col>19</xdr:col>
          <xdr:colOff>66675</xdr:colOff>
          <xdr:row>30</xdr:row>
          <xdr:rowOff>38100</xdr:rowOff>
        </xdr:to>
        <xdr:pic>
          <xdr:nvPicPr>
            <xdr:cNvPr id="8197" name="Picture 5">
              <a:extLst>
                <a:ext uri="{FF2B5EF4-FFF2-40B4-BE49-F238E27FC236}">
                  <a16:creationId xmlns:a16="http://schemas.microsoft.com/office/drawing/2014/main" id="{00000000-0008-0000-0300-000005200000}"/>
                </a:ext>
              </a:extLst>
            </xdr:cNvPr>
            <xdr:cNvPicPr>
              <a:picLocks noChangeAspect="1" noChangeArrowheads="1"/>
              <a:extLst>
                <a:ext uri="{84589F7E-364E-4C9E-8A38-B11213B215E9}">
                  <a14:cameraTool cellRange="'経理報告書（かがみ）'!$AG$21:$AK$35" spid="_x0000_s8318"/>
                </a:ext>
              </a:extLst>
            </xdr:cNvPicPr>
          </xdr:nvPicPr>
          <xdr:blipFill>
            <a:blip xmlns:r="http://schemas.openxmlformats.org/officeDocument/2006/relationships" r:embed="rId1"/>
            <a:srcRect/>
            <a:stretch>
              <a:fillRect/>
            </a:stretch>
          </xdr:blipFill>
          <xdr:spPr bwMode="auto">
            <a:xfrm>
              <a:off x="13611225" y="771525"/>
              <a:ext cx="3114675" cy="434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180975</xdr:colOff>
      <xdr:row>1</xdr:row>
      <xdr:rowOff>9525</xdr:rowOff>
    </xdr:from>
    <xdr:to>
      <xdr:col>15</xdr:col>
      <xdr:colOff>209550</xdr:colOff>
      <xdr:row>5</xdr:row>
      <xdr:rowOff>47625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467600" y="390525"/>
          <a:ext cx="5114925" cy="6858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p>
      </xdr:txBody>
    </xdr:sp>
    <xdr:clientData/>
  </xdr:twoCellAnchor>
  <xdr:twoCellAnchor>
    <xdr:from>
      <xdr:col>9</xdr:col>
      <xdr:colOff>180975</xdr:colOff>
      <xdr:row>6</xdr:row>
      <xdr:rowOff>66676</xdr:rowOff>
    </xdr:from>
    <xdr:to>
      <xdr:col>15</xdr:col>
      <xdr:colOff>221906</xdr:colOff>
      <xdr:row>8</xdr:row>
      <xdr:rowOff>123826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467600" y="125730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原則、領収書№順でご提出をお願いいたします。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67165</xdr:colOff>
      <xdr:row>16</xdr:row>
      <xdr:rowOff>144042</xdr:rowOff>
    </xdr:from>
    <xdr:to>
      <xdr:col>37</xdr:col>
      <xdr:colOff>142875</xdr:colOff>
      <xdr:row>17</xdr:row>
      <xdr:rowOff>209550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82340" y="4325517"/>
          <a:ext cx="8267210" cy="379833"/>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r>
            <a:rPr kumimoji="1" lang="en-US" altLang="ja-JP" sz="1200" b="1">
              <a:solidFill>
                <a:schemeClr val="bg1"/>
              </a:solidFill>
              <a:latin typeface="メイリオ" pitchFamily="50" charset="-128"/>
              <a:ea typeface="メイリオ" pitchFamily="50" charset="-128"/>
              <a:cs typeface="メイリオ" pitchFamily="50" charset="-128"/>
            </a:rPr>
            <a:t>Excel</a:t>
          </a:r>
          <a:r>
            <a:rPr kumimoji="1" lang="ja-JP" altLang="en-US" sz="1200" b="1">
              <a:solidFill>
                <a:schemeClr val="bg1"/>
              </a:solidFill>
              <a:latin typeface="メイリオ" pitchFamily="50" charset="-128"/>
              <a:ea typeface="メイリオ" pitchFamily="50" charset="-128"/>
              <a:cs typeface="メイリオ" pitchFamily="50" charset="-128"/>
            </a:rPr>
            <a:t>ファイルは所定のフォルダ（</a:t>
          </a:r>
          <a:r>
            <a:rPr kumimoji="1" lang="en-US" altLang="ja-JP" sz="1200" b="1">
              <a:solidFill>
                <a:schemeClr val="bg1"/>
              </a:solidFill>
              <a:latin typeface="メイリオ" pitchFamily="50" charset="-128"/>
              <a:ea typeface="メイリオ" pitchFamily="50" charset="-128"/>
              <a:cs typeface="メイリオ" pitchFamily="50" charset="-128"/>
            </a:rPr>
            <a:t>Google</a:t>
          </a:r>
          <a:r>
            <a:rPr kumimoji="1" lang="ja-JP" altLang="en-US" sz="1200" b="1">
              <a:solidFill>
                <a:schemeClr val="bg1"/>
              </a:solidFill>
              <a:latin typeface="メイリオ" pitchFamily="50" charset="-128"/>
              <a:ea typeface="メイリオ" pitchFamily="50" charset="-128"/>
              <a:cs typeface="メイリオ" pitchFamily="50" charset="-128"/>
            </a:rPr>
            <a:t>ドライブ）に保存してください。</a:t>
          </a:r>
        </a:p>
      </xdr:txBody>
    </xdr:sp>
    <xdr:clientData/>
  </xdr:twoCellAnchor>
  <xdr:twoCellAnchor>
    <xdr:from>
      <xdr:col>22</xdr:col>
      <xdr:colOff>87383</xdr:colOff>
      <xdr:row>2</xdr:row>
      <xdr:rowOff>189670</xdr:rowOff>
    </xdr:from>
    <xdr:to>
      <xdr:col>37</xdr:col>
      <xdr:colOff>161924</xdr:colOff>
      <xdr:row>13</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02558" y="589720"/>
          <a:ext cx="8266041" cy="278213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a:t>
          </a:r>
          <a:r>
            <a:rPr kumimoji="1" lang="en-US" altLang="ja-JP" sz="1200" b="1">
              <a:solidFill>
                <a:schemeClr val="bg1"/>
              </a:solidFill>
              <a:latin typeface="メイリオ" pitchFamily="50" charset="-128"/>
              <a:ea typeface="メイリオ" pitchFamily="50" charset="-128"/>
              <a:cs typeface="メイリオ" pitchFamily="50" charset="-128"/>
            </a:rPr>
            <a:t>3</a:t>
          </a:r>
          <a:r>
            <a:rPr kumimoji="1" lang="ja-JP" altLang="en-US" sz="1200" b="1">
              <a:solidFill>
                <a:schemeClr val="bg1"/>
              </a:solidFill>
              <a:latin typeface="メイリオ" pitchFamily="50" charset="-128"/>
              <a:ea typeface="メイリオ" pitchFamily="50" charset="-128"/>
              <a:cs typeface="メイリオ" pitchFamily="50" charset="-128"/>
            </a:rPr>
            <a:t>桁で）入力してください。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［都道府県］</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001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002 </a:t>
          </a:r>
          <a:r>
            <a:rPr kumimoji="1" lang="ja-JP" altLang="en-US" sz="1200" b="1">
              <a:solidFill>
                <a:schemeClr val="bg1"/>
              </a:solidFill>
              <a:latin typeface="メイリオ" pitchFamily="50" charset="-128"/>
              <a:ea typeface="メイリオ" pitchFamily="50" charset="-128"/>
              <a:cs typeface="メイリオ" pitchFamily="50" charset="-128"/>
            </a:rPr>
            <a:t>青森 </a:t>
          </a:r>
          <a:r>
            <a:rPr kumimoji="1" lang="en-US" altLang="ja-JP" sz="1200" b="1">
              <a:solidFill>
                <a:schemeClr val="bg1"/>
              </a:solidFill>
              <a:latin typeface="メイリオ" pitchFamily="50" charset="-128"/>
              <a:ea typeface="メイリオ" pitchFamily="50" charset="-128"/>
              <a:cs typeface="メイリオ" pitchFamily="50" charset="-128"/>
            </a:rPr>
            <a:t>003 </a:t>
          </a:r>
          <a:r>
            <a:rPr kumimoji="1" lang="ja-JP" altLang="en-US" sz="1200" b="1">
              <a:solidFill>
                <a:schemeClr val="bg1"/>
              </a:solidFill>
              <a:latin typeface="メイリオ" pitchFamily="50" charset="-128"/>
              <a:ea typeface="メイリオ" pitchFamily="50" charset="-128"/>
              <a:cs typeface="メイリオ" pitchFamily="50" charset="-128"/>
            </a:rPr>
            <a:t>岩手 </a:t>
          </a:r>
          <a:r>
            <a:rPr kumimoji="1" lang="en-US" altLang="ja-JP" sz="1200" b="1">
              <a:solidFill>
                <a:schemeClr val="bg1"/>
              </a:solidFill>
              <a:latin typeface="メイリオ" pitchFamily="50" charset="-128"/>
              <a:ea typeface="メイリオ" pitchFamily="50" charset="-128"/>
              <a:cs typeface="メイリオ" pitchFamily="50" charset="-128"/>
            </a:rPr>
            <a:t>004 </a:t>
          </a:r>
          <a:r>
            <a:rPr kumimoji="1" lang="ja-JP" altLang="en-US" sz="1200" b="1">
              <a:solidFill>
                <a:schemeClr val="bg1"/>
              </a:solidFill>
              <a:latin typeface="メイリオ" pitchFamily="50" charset="-128"/>
              <a:ea typeface="メイリオ" pitchFamily="50" charset="-128"/>
              <a:cs typeface="メイリオ" pitchFamily="50" charset="-128"/>
            </a:rPr>
            <a:t>宮城 </a:t>
          </a:r>
          <a:r>
            <a:rPr kumimoji="1" lang="en-US" altLang="ja-JP" sz="1200" b="1">
              <a:solidFill>
                <a:schemeClr val="bg1"/>
              </a:solidFill>
              <a:latin typeface="メイリオ" pitchFamily="50" charset="-128"/>
              <a:ea typeface="メイリオ" pitchFamily="50" charset="-128"/>
              <a:cs typeface="メイリオ" pitchFamily="50" charset="-128"/>
            </a:rPr>
            <a:t>005 </a:t>
          </a:r>
          <a:r>
            <a:rPr kumimoji="1" lang="ja-JP" altLang="en-US" sz="1200" b="1">
              <a:solidFill>
                <a:schemeClr val="bg1"/>
              </a:solidFill>
              <a:latin typeface="メイリオ" pitchFamily="50" charset="-128"/>
              <a:ea typeface="メイリオ" pitchFamily="50" charset="-128"/>
              <a:cs typeface="メイリオ" pitchFamily="50" charset="-128"/>
            </a:rPr>
            <a:t>秋田 </a:t>
          </a:r>
          <a:r>
            <a:rPr kumimoji="1" lang="en-US" altLang="ja-JP" sz="1200" b="1">
              <a:solidFill>
                <a:schemeClr val="bg1"/>
              </a:solidFill>
              <a:latin typeface="メイリオ" pitchFamily="50" charset="-128"/>
              <a:ea typeface="メイリオ" pitchFamily="50" charset="-128"/>
              <a:cs typeface="メイリオ" pitchFamily="50" charset="-128"/>
            </a:rPr>
            <a:t>006 </a:t>
          </a:r>
          <a:r>
            <a:rPr kumimoji="1" lang="ja-JP" altLang="en-US" sz="1200" b="1">
              <a:solidFill>
                <a:schemeClr val="bg1"/>
              </a:solidFill>
              <a:latin typeface="メイリオ" pitchFamily="50" charset="-128"/>
              <a:ea typeface="メイリオ" pitchFamily="50" charset="-128"/>
              <a:cs typeface="メイリオ" pitchFamily="50" charset="-128"/>
            </a:rPr>
            <a:t>山形 </a:t>
          </a:r>
          <a:r>
            <a:rPr kumimoji="1" lang="en-US" altLang="ja-JP" sz="1200" b="1">
              <a:solidFill>
                <a:schemeClr val="bg1"/>
              </a:solidFill>
              <a:latin typeface="メイリオ" pitchFamily="50" charset="-128"/>
              <a:ea typeface="メイリオ" pitchFamily="50" charset="-128"/>
              <a:cs typeface="メイリオ" pitchFamily="50" charset="-128"/>
            </a:rPr>
            <a:t>007 </a:t>
          </a:r>
          <a:r>
            <a:rPr kumimoji="1" lang="ja-JP" altLang="en-US" sz="1200" b="1">
              <a:solidFill>
                <a:schemeClr val="bg1"/>
              </a:solidFill>
              <a:latin typeface="メイリオ" pitchFamily="50" charset="-128"/>
              <a:ea typeface="メイリオ" pitchFamily="50" charset="-128"/>
              <a:cs typeface="メイリオ" pitchFamily="50" charset="-128"/>
            </a:rPr>
            <a:t>福島 </a:t>
          </a:r>
          <a:r>
            <a:rPr kumimoji="1" lang="en-US" altLang="ja-JP" sz="1200" b="1">
              <a:solidFill>
                <a:schemeClr val="bg1"/>
              </a:solidFill>
              <a:latin typeface="メイリオ" pitchFamily="50" charset="-128"/>
              <a:ea typeface="メイリオ" pitchFamily="50" charset="-128"/>
              <a:cs typeface="メイリオ" pitchFamily="50" charset="-128"/>
            </a:rPr>
            <a:t>008 </a:t>
          </a:r>
          <a:r>
            <a:rPr kumimoji="1" lang="ja-JP" altLang="en-US" sz="1200" b="1">
              <a:solidFill>
                <a:schemeClr val="bg1"/>
              </a:solidFill>
              <a:latin typeface="メイリオ" pitchFamily="50" charset="-128"/>
              <a:ea typeface="メイリオ" pitchFamily="50" charset="-128"/>
              <a:cs typeface="メイリオ" pitchFamily="50" charset="-128"/>
            </a:rPr>
            <a:t>茨城 </a:t>
          </a:r>
          <a:r>
            <a:rPr kumimoji="1" lang="en-US" altLang="ja-JP" sz="1200" b="1">
              <a:solidFill>
                <a:schemeClr val="bg1"/>
              </a:solidFill>
              <a:latin typeface="メイリオ" pitchFamily="50" charset="-128"/>
              <a:ea typeface="メイリオ" pitchFamily="50" charset="-128"/>
              <a:cs typeface="メイリオ" pitchFamily="50" charset="-128"/>
            </a:rPr>
            <a:t>009 </a:t>
          </a:r>
          <a:r>
            <a:rPr kumimoji="1" lang="ja-JP" altLang="en-US" sz="1200" b="1">
              <a:solidFill>
                <a:schemeClr val="bg1"/>
              </a:solidFill>
              <a:latin typeface="メイリオ" pitchFamily="50" charset="-128"/>
              <a:ea typeface="メイリオ" pitchFamily="50" charset="-128"/>
              <a:cs typeface="メイリオ" pitchFamily="50" charset="-128"/>
            </a:rPr>
            <a:t>栃木 </a:t>
          </a:r>
          <a:r>
            <a:rPr kumimoji="1" lang="en-US" altLang="ja-JP" sz="1200" b="1">
              <a:solidFill>
                <a:schemeClr val="bg1"/>
              </a:solidFill>
              <a:latin typeface="メイリオ" pitchFamily="50" charset="-128"/>
              <a:ea typeface="メイリオ" pitchFamily="50" charset="-128"/>
              <a:cs typeface="メイリオ" pitchFamily="50" charset="-128"/>
            </a:rPr>
            <a:t>010 </a:t>
          </a:r>
          <a:r>
            <a:rPr kumimoji="1" lang="ja-JP" altLang="en-US" sz="1200" b="1">
              <a:solidFill>
                <a:schemeClr val="bg1"/>
              </a:solidFill>
              <a:latin typeface="メイリオ" pitchFamily="50" charset="-128"/>
              <a:ea typeface="メイリオ" pitchFamily="50" charset="-128"/>
              <a:cs typeface="メイリオ" pitchFamily="50" charset="-128"/>
            </a:rPr>
            <a:t>群馬 </a:t>
          </a:r>
          <a:r>
            <a:rPr kumimoji="1" lang="en-US" altLang="ja-JP" sz="1200" b="1">
              <a:solidFill>
                <a:schemeClr val="bg1"/>
              </a:solidFill>
              <a:latin typeface="メイリオ" pitchFamily="50" charset="-128"/>
              <a:ea typeface="メイリオ" pitchFamily="50" charset="-128"/>
              <a:cs typeface="メイリオ" pitchFamily="50" charset="-128"/>
            </a:rPr>
            <a:t>011 </a:t>
          </a:r>
          <a:r>
            <a:rPr kumimoji="1" lang="ja-JP" altLang="en-US" sz="1200" b="1">
              <a:solidFill>
                <a:schemeClr val="bg1"/>
              </a:solidFill>
              <a:latin typeface="メイリオ" pitchFamily="50" charset="-128"/>
              <a:ea typeface="メイリオ" pitchFamily="50" charset="-128"/>
              <a:cs typeface="メイリオ" pitchFamily="50" charset="-128"/>
            </a:rPr>
            <a:t>埼玉 </a:t>
          </a:r>
          <a:r>
            <a:rPr kumimoji="1" lang="en-US" altLang="ja-JP" sz="1200" b="1">
              <a:solidFill>
                <a:schemeClr val="bg1"/>
              </a:solidFill>
              <a:latin typeface="メイリオ" pitchFamily="50" charset="-128"/>
              <a:ea typeface="メイリオ" pitchFamily="50" charset="-128"/>
              <a:cs typeface="メイリオ" pitchFamily="50" charset="-128"/>
            </a:rPr>
            <a:t>012 </a:t>
          </a:r>
          <a:r>
            <a:rPr kumimoji="1" lang="ja-JP" altLang="en-US" sz="1200" b="1">
              <a:solidFill>
                <a:schemeClr val="bg1"/>
              </a:solidFill>
              <a:latin typeface="メイリオ" pitchFamily="50" charset="-128"/>
              <a:ea typeface="メイリオ" pitchFamily="50" charset="-128"/>
              <a:cs typeface="メイリオ" pitchFamily="50" charset="-128"/>
            </a:rPr>
            <a:t>千葉 </a:t>
          </a:r>
          <a:r>
            <a:rPr kumimoji="1" lang="en-US" altLang="ja-JP" sz="1200" b="1">
              <a:solidFill>
                <a:schemeClr val="bg1"/>
              </a:solidFill>
              <a:latin typeface="メイリオ" pitchFamily="50" charset="-128"/>
              <a:ea typeface="メイリオ" pitchFamily="50" charset="-128"/>
              <a:cs typeface="メイリオ" pitchFamily="50" charset="-128"/>
            </a:rPr>
            <a:t>013 </a:t>
          </a:r>
          <a:r>
            <a:rPr kumimoji="1" lang="ja-JP" altLang="en-US" sz="1200" b="1">
              <a:solidFill>
                <a:schemeClr val="bg1"/>
              </a:solidFill>
              <a:latin typeface="メイリオ" pitchFamily="50" charset="-128"/>
              <a:ea typeface="メイリオ" pitchFamily="50" charset="-128"/>
              <a:cs typeface="メイリオ" pitchFamily="50" charset="-128"/>
            </a:rPr>
            <a:t>東京 </a:t>
          </a:r>
          <a:r>
            <a:rPr kumimoji="1" lang="en-US" altLang="ja-JP" sz="1200" b="1">
              <a:solidFill>
                <a:schemeClr val="bg1"/>
              </a:solidFill>
              <a:latin typeface="メイリオ" pitchFamily="50" charset="-128"/>
              <a:ea typeface="メイリオ" pitchFamily="50" charset="-128"/>
              <a:cs typeface="メイリオ" pitchFamily="50" charset="-128"/>
            </a:rPr>
            <a:t>014 </a:t>
          </a:r>
          <a:r>
            <a:rPr kumimoji="1" lang="ja-JP" altLang="en-US" sz="1200" b="1">
              <a:solidFill>
                <a:schemeClr val="bg1"/>
              </a:solidFill>
              <a:latin typeface="メイリオ" pitchFamily="50" charset="-128"/>
              <a:ea typeface="メイリオ" pitchFamily="50" charset="-128"/>
              <a:cs typeface="メイリオ" pitchFamily="50" charset="-128"/>
            </a:rPr>
            <a:t>神奈川 </a:t>
          </a:r>
          <a:r>
            <a:rPr kumimoji="1" lang="en-US" altLang="ja-JP" sz="1200" b="1">
              <a:solidFill>
                <a:schemeClr val="bg1"/>
              </a:solidFill>
              <a:latin typeface="メイリオ" pitchFamily="50" charset="-128"/>
              <a:ea typeface="メイリオ" pitchFamily="50" charset="-128"/>
              <a:cs typeface="メイリオ" pitchFamily="50" charset="-128"/>
            </a:rPr>
            <a:t>015 </a:t>
          </a:r>
          <a:r>
            <a:rPr kumimoji="1" lang="ja-JP" altLang="en-US" sz="1200" b="1">
              <a:solidFill>
                <a:schemeClr val="bg1"/>
              </a:solidFill>
              <a:latin typeface="メイリオ" pitchFamily="50" charset="-128"/>
              <a:ea typeface="メイリオ" pitchFamily="50" charset="-128"/>
              <a:cs typeface="メイリオ" pitchFamily="50" charset="-128"/>
            </a:rPr>
            <a:t>山梨 </a:t>
          </a:r>
          <a:r>
            <a:rPr kumimoji="1" lang="en-US" altLang="ja-JP" sz="1200" b="1">
              <a:solidFill>
                <a:schemeClr val="bg1"/>
              </a:solidFill>
              <a:latin typeface="メイリオ" pitchFamily="50" charset="-128"/>
              <a:ea typeface="メイリオ" pitchFamily="50" charset="-128"/>
              <a:cs typeface="メイリオ" pitchFamily="50" charset="-128"/>
            </a:rPr>
            <a:t>016 </a:t>
          </a:r>
          <a:r>
            <a:rPr kumimoji="1" lang="ja-JP" altLang="en-US" sz="1200" b="1">
              <a:solidFill>
                <a:schemeClr val="bg1"/>
              </a:solidFill>
              <a:latin typeface="メイリオ" pitchFamily="50" charset="-128"/>
              <a:ea typeface="メイリオ" pitchFamily="50" charset="-128"/>
              <a:cs typeface="メイリオ" pitchFamily="50" charset="-128"/>
            </a:rPr>
            <a:t>長野 </a:t>
          </a:r>
          <a:r>
            <a:rPr kumimoji="1" lang="en-US" altLang="ja-JP" sz="1200" b="1">
              <a:solidFill>
                <a:schemeClr val="bg1"/>
              </a:solidFill>
              <a:latin typeface="メイリオ" pitchFamily="50" charset="-128"/>
              <a:ea typeface="メイリオ" pitchFamily="50" charset="-128"/>
              <a:cs typeface="メイリオ" pitchFamily="50" charset="-128"/>
            </a:rPr>
            <a:t>017 </a:t>
          </a:r>
          <a:r>
            <a:rPr kumimoji="1" lang="ja-JP" altLang="en-US" sz="1200" b="1">
              <a:solidFill>
                <a:schemeClr val="bg1"/>
              </a:solidFill>
              <a:latin typeface="メイリオ" pitchFamily="50" charset="-128"/>
              <a:ea typeface="メイリオ" pitchFamily="50" charset="-128"/>
              <a:cs typeface="メイリオ" pitchFamily="50" charset="-128"/>
            </a:rPr>
            <a:t>新潟 </a:t>
          </a:r>
          <a:r>
            <a:rPr kumimoji="1" lang="en-US" altLang="ja-JP" sz="1200" b="1">
              <a:solidFill>
                <a:schemeClr val="bg1"/>
              </a:solidFill>
              <a:latin typeface="メイリオ" pitchFamily="50" charset="-128"/>
              <a:ea typeface="メイリオ" pitchFamily="50" charset="-128"/>
              <a:cs typeface="メイリオ" pitchFamily="50" charset="-128"/>
            </a:rPr>
            <a:t>018 </a:t>
          </a:r>
          <a:r>
            <a:rPr kumimoji="1" lang="ja-JP" altLang="en-US" sz="1200" b="1">
              <a:solidFill>
                <a:schemeClr val="bg1"/>
              </a:solidFill>
              <a:latin typeface="メイリオ" pitchFamily="50" charset="-128"/>
              <a:ea typeface="メイリオ" pitchFamily="50" charset="-128"/>
              <a:cs typeface="メイリオ" pitchFamily="50" charset="-128"/>
            </a:rPr>
            <a:t>富山 </a:t>
          </a:r>
          <a:r>
            <a:rPr kumimoji="1" lang="en-US" altLang="ja-JP" sz="1200" b="1">
              <a:solidFill>
                <a:schemeClr val="bg1"/>
              </a:solidFill>
              <a:latin typeface="メイリオ" pitchFamily="50" charset="-128"/>
              <a:ea typeface="メイリオ" pitchFamily="50" charset="-128"/>
              <a:cs typeface="メイリオ" pitchFamily="50" charset="-128"/>
            </a:rPr>
            <a:t>019 </a:t>
          </a:r>
          <a:r>
            <a:rPr kumimoji="1" lang="ja-JP" altLang="en-US" sz="1200" b="1">
              <a:solidFill>
                <a:schemeClr val="bg1"/>
              </a:solidFill>
              <a:latin typeface="メイリオ" pitchFamily="50" charset="-128"/>
              <a:ea typeface="メイリオ" pitchFamily="50" charset="-128"/>
              <a:cs typeface="メイリオ" pitchFamily="50" charset="-128"/>
            </a:rPr>
            <a:t>石川 </a:t>
          </a:r>
          <a:r>
            <a:rPr kumimoji="1" lang="en-US" altLang="ja-JP" sz="1200" b="1">
              <a:solidFill>
                <a:schemeClr val="bg1"/>
              </a:solidFill>
              <a:latin typeface="メイリオ" pitchFamily="50" charset="-128"/>
              <a:ea typeface="メイリオ" pitchFamily="50" charset="-128"/>
              <a:cs typeface="メイリオ" pitchFamily="50" charset="-128"/>
            </a:rPr>
            <a:t>020 </a:t>
          </a:r>
          <a:r>
            <a:rPr kumimoji="1" lang="ja-JP" altLang="en-US" sz="1200" b="1">
              <a:solidFill>
                <a:schemeClr val="bg1"/>
              </a:solidFill>
              <a:latin typeface="メイリオ" pitchFamily="50" charset="-128"/>
              <a:ea typeface="メイリオ" pitchFamily="50" charset="-128"/>
              <a:cs typeface="メイリオ" pitchFamily="50" charset="-128"/>
            </a:rPr>
            <a:t>福井 </a:t>
          </a:r>
          <a:r>
            <a:rPr kumimoji="1" lang="en-US" altLang="ja-JP" sz="1200" b="1">
              <a:solidFill>
                <a:schemeClr val="bg1"/>
              </a:solidFill>
              <a:latin typeface="メイリオ" pitchFamily="50" charset="-128"/>
              <a:ea typeface="メイリオ" pitchFamily="50" charset="-128"/>
              <a:cs typeface="メイリオ" pitchFamily="50" charset="-128"/>
            </a:rPr>
            <a:t>021 </a:t>
          </a:r>
          <a:r>
            <a:rPr kumimoji="1" lang="ja-JP" altLang="en-US" sz="1200" b="1">
              <a:solidFill>
                <a:schemeClr val="bg1"/>
              </a:solidFill>
              <a:latin typeface="メイリオ" pitchFamily="50" charset="-128"/>
              <a:ea typeface="メイリオ" pitchFamily="50" charset="-128"/>
              <a:cs typeface="メイリオ" pitchFamily="50" charset="-128"/>
            </a:rPr>
            <a:t>静岡 </a:t>
          </a:r>
          <a:r>
            <a:rPr kumimoji="1" lang="en-US" altLang="ja-JP" sz="1200" b="1">
              <a:solidFill>
                <a:schemeClr val="bg1"/>
              </a:solidFill>
              <a:latin typeface="メイリオ" pitchFamily="50" charset="-128"/>
              <a:ea typeface="メイリオ" pitchFamily="50" charset="-128"/>
              <a:cs typeface="メイリオ" pitchFamily="50" charset="-128"/>
            </a:rPr>
            <a:t>022 </a:t>
          </a:r>
          <a:r>
            <a:rPr kumimoji="1" lang="ja-JP" altLang="en-US" sz="1200" b="1">
              <a:solidFill>
                <a:schemeClr val="bg1"/>
              </a:solidFill>
              <a:latin typeface="メイリオ" pitchFamily="50" charset="-128"/>
              <a:ea typeface="メイリオ" pitchFamily="50" charset="-128"/>
              <a:cs typeface="メイリオ" pitchFamily="50" charset="-128"/>
            </a:rPr>
            <a:t>愛知 </a:t>
          </a:r>
          <a:r>
            <a:rPr kumimoji="1" lang="en-US" altLang="ja-JP" sz="1200" b="1">
              <a:solidFill>
                <a:schemeClr val="bg1"/>
              </a:solidFill>
              <a:latin typeface="メイリオ" pitchFamily="50" charset="-128"/>
              <a:ea typeface="メイリオ" pitchFamily="50" charset="-128"/>
              <a:cs typeface="メイリオ" pitchFamily="50" charset="-128"/>
            </a:rPr>
            <a:t>023 </a:t>
          </a:r>
          <a:r>
            <a:rPr kumimoji="1" lang="ja-JP" altLang="en-US" sz="1200" b="1">
              <a:solidFill>
                <a:schemeClr val="bg1"/>
              </a:solidFill>
              <a:latin typeface="メイリオ" pitchFamily="50" charset="-128"/>
              <a:ea typeface="メイリオ" pitchFamily="50" charset="-128"/>
              <a:cs typeface="メイリオ" pitchFamily="50" charset="-128"/>
            </a:rPr>
            <a:t>三重 </a:t>
          </a:r>
          <a:r>
            <a:rPr kumimoji="1" lang="en-US" altLang="ja-JP" sz="1200" b="1">
              <a:solidFill>
                <a:schemeClr val="bg1"/>
              </a:solidFill>
              <a:latin typeface="メイリオ" pitchFamily="50" charset="-128"/>
              <a:ea typeface="メイリオ" pitchFamily="50" charset="-128"/>
              <a:cs typeface="メイリオ" pitchFamily="50" charset="-128"/>
            </a:rPr>
            <a:t>024 </a:t>
          </a:r>
          <a:r>
            <a:rPr kumimoji="1" lang="ja-JP" altLang="en-US" sz="1200" b="1">
              <a:solidFill>
                <a:schemeClr val="bg1"/>
              </a:solidFill>
              <a:latin typeface="メイリオ" pitchFamily="50" charset="-128"/>
              <a:ea typeface="メイリオ" pitchFamily="50" charset="-128"/>
              <a:cs typeface="メイリオ" pitchFamily="50" charset="-128"/>
            </a:rPr>
            <a:t>岐阜 </a:t>
          </a:r>
          <a:r>
            <a:rPr kumimoji="1" lang="en-US" altLang="ja-JP" sz="1200" b="1">
              <a:solidFill>
                <a:schemeClr val="bg1"/>
              </a:solidFill>
              <a:latin typeface="メイリオ" pitchFamily="50" charset="-128"/>
              <a:ea typeface="メイリオ" pitchFamily="50" charset="-128"/>
              <a:cs typeface="メイリオ" pitchFamily="50" charset="-128"/>
            </a:rPr>
            <a:t>025 </a:t>
          </a:r>
          <a:r>
            <a:rPr kumimoji="1" lang="ja-JP" altLang="en-US" sz="1200" b="1">
              <a:solidFill>
                <a:schemeClr val="bg1"/>
              </a:solidFill>
              <a:latin typeface="メイリオ" pitchFamily="50" charset="-128"/>
              <a:ea typeface="メイリオ" pitchFamily="50" charset="-128"/>
              <a:cs typeface="メイリオ" pitchFamily="50" charset="-128"/>
            </a:rPr>
            <a:t>滋賀 </a:t>
          </a:r>
          <a:r>
            <a:rPr kumimoji="1" lang="en-US" altLang="ja-JP" sz="1200" b="1">
              <a:solidFill>
                <a:schemeClr val="bg1"/>
              </a:solidFill>
              <a:latin typeface="メイリオ" pitchFamily="50" charset="-128"/>
              <a:ea typeface="メイリオ" pitchFamily="50" charset="-128"/>
              <a:cs typeface="メイリオ" pitchFamily="50" charset="-128"/>
            </a:rPr>
            <a:t>026 </a:t>
          </a:r>
          <a:r>
            <a:rPr kumimoji="1" lang="ja-JP" altLang="en-US" sz="1200" b="1">
              <a:solidFill>
                <a:schemeClr val="bg1"/>
              </a:solidFill>
              <a:latin typeface="メイリオ" pitchFamily="50" charset="-128"/>
              <a:ea typeface="メイリオ" pitchFamily="50" charset="-128"/>
              <a:cs typeface="メイリオ" pitchFamily="50" charset="-128"/>
            </a:rPr>
            <a:t>京都 </a:t>
          </a:r>
          <a:r>
            <a:rPr kumimoji="1" lang="en-US" altLang="ja-JP" sz="1200" b="1">
              <a:solidFill>
                <a:schemeClr val="bg1"/>
              </a:solidFill>
              <a:latin typeface="メイリオ" pitchFamily="50" charset="-128"/>
              <a:ea typeface="メイリオ" pitchFamily="50" charset="-128"/>
              <a:cs typeface="メイリオ" pitchFamily="50" charset="-128"/>
            </a:rPr>
            <a:t>027 </a:t>
          </a:r>
          <a:r>
            <a:rPr kumimoji="1" lang="ja-JP" altLang="en-US" sz="1200" b="1">
              <a:solidFill>
                <a:schemeClr val="bg1"/>
              </a:solidFill>
              <a:latin typeface="メイリオ" pitchFamily="50" charset="-128"/>
              <a:ea typeface="メイリオ" pitchFamily="50" charset="-128"/>
              <a:cs typeface="メイリオ" pitchFamily="50" charset="-128"/>
            </a:rPr>
            <a:t>大阪 </a:t>
          </a:r>
          <a:r>
            <a:rPr kumimoji="1" lang="en-US" altLang="ja-JP" sz="1200" b="1">
              <a:solidFill>
                <a:schemeClr val="bg1"/>
              </a:solidFill>
              <a:latin typeface="メイリオ" pitchFamily="50" charset="-128"/>
              <a:ea typeface="メイリオ" pitchFamily="50" charset="-128"/>
              <a:cs typeface="メイリオ" pitchFamily="50" charset="-128"/>
            </a:rPr>
            <a:t>028 </a:t>
          </a:r>
          <a:r>
            <a:rPr kumimoji="1" lang="ja-JP" altLang="en-US" sz="1200" b="1">
              <a:solidFill>
                <a:schemeClr val="bg1"/>
              </a:solidFill>
              <a:latin typeface="メイリオ" pitchFamily="50" charset="-128"/>
              <a:ea typeface="メイリオ" pitchFamily="50" charset="-128"/>
              <a:cs typeface="メイリオ" pitchFamily="50" charset="-128"/>
            </a:rPr>
            <a:t>兵庫 </a:t>
          </a:r>
          <a:r>
            <a:rPr kumimoji="1" lang="en-US" altLang="ja-JP" sz="1200" b="1">
              <a:solidFill>
                <a:schemeClr val="bg1"/>
              </a:solidFill>
              <a:latin typeface="メイリオ" pitchFamily="50" charset="-128"/>
              <a:ea typeface="メイリオ" pitchFamily="50" charset="-128"/>
              <a:cs typeface="メイリオ" pitchFamily="50" charset="-128"/>
            </a:rPr>
            <a:t>029 </a:t>
          </a:r>
          <a:r>
            <a:rPr kumimoji="1" lang="ja-JP" altLang="en-US" sz="1200" b="1">
              <a:solidFill>
                <a:schemeClr val="bg1"/>
              </a:solidFill>
              <a:latin typeface="メイリオ" pitchFamily="50" charset="-128"/>
              <a:ea typeface="メイリオ" pitchFamily="50" charset="-128"/>
              <a:cs typeface="メイリオ" pitchFamily="50" charset="-128"/>
            </a:rPr>
            <a:t>奈良 </a:t>
          </a:r>
          <a:r>
            <a:rPr kumimoji="1" lang="en-US" altLang="ja-JP" sz="1200" b="1">
              <a:solidFill>
                <a:schemeClr val="bg1"/>
              </a:solidFill>
              <a:latin typeface="メイリオ" pitchFamily="50" charset="-128"/>
              <a:ea typeface="メイリオ" pitchFamily="50" charset="-128"/>
              <a:cs typeface="メイリオ" pitchFamily="50" charset="-128"/>
            </a:rPr>
            <a:t>030 </a:t>
          </a:r>
          <a:r>
            <a:rPr kumimoji="1" lang="ja-JP" altLang="en-US" sz="1200" b="1">
              <a:solidFill>
                <a:schemeClr val="bg1"/>
              </a:solidFill>
              <a:latin typeface="メイリオ" pitchFamily="50" charset="-128"/>
              <a:ea typeface="メイリオ" pitchFamily="50" charset="-128"/>
              <a:cs typeface="メイリオ" pitchFamily="50" charset="-128"/>
            </a:rPr>
            <a:t>和歌山 </a:t>
          </a:r>
          <a:r>
            <a:rPr kumimoji="1" lang="en-US" altLang="ja-JP" sz="1200" b="1">
              <a:solidFill>
                <a:schemeClr val="bg1"/>
              </a:solidFill>
              <a:latin typeface="メイリオ" pitchFamily="50" charset="-128"/>
              <a:ea typeface="メイリオ" pitchFamily="50" charset="-128"/>
              <a:cs typeface="メイリオ" pitchFamily="50" charset="-128"/>
            </a:rPr>
            <a:t>031 </a:t>
          </a:r>
          <a:r>
            <a:rPr kumimoji="1" lang="ja-JP" altLang="en-US" sz="1200" b="1">
              <a:solidFill>
                <a:schemeClr val="bg1"/>
              </a:solidFill>
              <a:latin typeface="メイリオ" pitchFamily="50" charset="-128"/>
              <a:ea typeface="メイリオ" pitchFamily="50" charset="-128"/>
              <a:cs typeface="メイリオ" pitchFamily="50" charset="-128"/>
            </a:rPr>
            <a:t>鳥取 </a:t>
          </a:r>
          <a:r>
            <a:rPr kumimoji="1" lang="en-US" altLang="ja-JP" sz="1200" b="1">
              <a:solidFill>
                <a:schemeClr val="bg1"/>
              </a:solidFill>
              <a:latin typeface="メイリオ" pitchFamily="50" charset="-128"/>
              <a:ea typeface="メイリオ" pitchFamily="50" charset="-128"/>
              <a:cs typeface="メイリオ" pitchFamily="50" charset="-128"/>
            </a:rPr>
            <a:t>032 </a:t>
          </a:r>
          <a:r>
            <a:rPr kumimoji="1" lang="ja-JP" altLang="en-US" sz="1200" b="1">
              <a:solidFill>
                <a:schemeClr val="bg1"/>
              </a:solidFill>
              <a:latin typeface="メイリオ" pitchFamily="50" charset="-128"/>
              <a:ea typeface="メイリオ" pitchFamily="50" charset="-128"/>
              <a:cs typeface="メイリオ" pitchFamily="50" charset="-128"/>
            </a:rPr>
            <a:t>島根 </a:t>
          </a:r>
          <a:r>
            <a:rPr kumimoji="1" lang="en-US" altLang="ja-JP" sz="1200" b="1">
              <a:solidFill>
                <a:schemeClr val="bg1"/>
              </a:solidFill>
              <a:latin typeface="メイリオ" pitchFamily="50" charset="-128"/>
              <a:ea typeface="メイリオ" pitchFamily="50" charset="-128"/>
              <a:cs typeface="メイリオ" pitchFamily="50" charset="-128"/>
            </a:rPr>
            <a:t>033 </a:t>
          </a:r>
          <a:r>
            <a:rPr kumimoji="1" lang="ja-JP" altLang="en-US" sz="1200" b="1">
              <a:solidFill>
                <a:schemeClr val="bg1"/>
              </a:solidFill>
              <a:latin typeface="メイリオ" pitchFamily="50" charset="-128"/>
              <a:ea typeface="メイリオ" pitchFamily="50" charset="-128"/>
              <a:cs typeface="メイリオ" pitchFamily="50" charset="-128"/>
            </a:rPr>
            <a:t>岡山 </a:t>
          </a:r>
          <a:r>
            <a:rPr kumimoji="1" lang="en-US" altLang="ja-JP" sz="1200" b="1">
              <a:solidFill>
                <a:schemeClr val="bg1"/>
              </a:solidFill>
              <a:latin typeface="メイリオ" pitchFamily="50" charset="-128"/>
              <a:ea typeface="メイリオ" pitchFamily="50" charset="-128"/>
              <a:cs typeface="メイリオ" pitchFamily="50" charset="-128"/>
            </a:rPr>
            <a:t>034 </a:t>
          </a:r>
          <a:r>
            <a:rPr kumimoji="1" lang="ja-JP" altLang="en-US" sz="1200" b="1">
              <a:solidFill>
                <a:schemeClr val="bg1"/>
              </a:solidFill>
              <a:latin typeface="メイリオ" pitchFamily="50" charset="-128"/>
              <a:ea typeface="メイリオ" pitchFamily="50" charset="-128"/>
              <a:cs typeface="メイリオ" pitchFamily="50" charset="-128"/>
            </a:rPr>
            <a:t>広島 </a:t>
          </a:r>
          <a:r>
            <a:rPr kumimoji="1" lang="en-US" altLang="ja-JP" sz="1200" b="1">
              <a:solidFill>
                <a:schemeClr val="bg1"/>
              </a:solidFill>
              <a:latin typeface="メイリオ" pitchFamily="50" charset="-128"/>
              <a:ea typeface="メイリオ" pitchFamily="50" charset="-128"/>
              <a:cs typeface="メイリオ" pitchFamily="50" charset="-128"/>
            </a:rPr>
            <a:t>035 </a:t>
          </a:r>
          <a:r>
            <a:rPr kumimoji="1" lang="ja-JP" altLang="en-US" sz="1200" b="1">
              <a:solidFill>
                <a:schemeClr val="bg1"/>
              </a:solidFill>
              <a:latin typeface="メイリオ" pitchFamily="50" charset="-128"/>
              <a:ea typeface="メイリオ" pitchFamily="50" charset="-128"/>
              <a:cs typeface="メイリオ" pitchFamily="50" charset="-128"/>
            </a:rPr>
            <a:t>山口 </a:t>
          </a:r>
          <a:r>
            <a:rPr kumimoji="1" lang="en-US" altLang="ja-JP" sz="1200" b="1">
              <a:solidFill>
                <a:schemeClr val="bg1"/>
              </a:solidFill>
              <a:latin typeface="メイリオ" pitchFamily="50" charset="-128"/>
              <a:ea typeface="メイリオ" pitchFamily="50" charset="-128"/>
              <a:cs typeface="メイリオ" pitchFamily="50" charset="-128"/>
            </a:rPr>
            <a:t>036 </a:t>
          </a:r>
          <a:r>
            <a:rPr kumimoji="1" lang="ja-JP" altLang="en-US" sz="1200" b="1">
              <a:solidFill>
                <a:schemeClr val="bg1"/>
              </a:solidFill>
              <a:latin typeface="メイリオ" pitchFamily="50" charset="-128"/>
              <a:ea typeface="メイリオ" pitchFamily="50" charset="-128"/>
              <a:cs typeface="メイリオ" pitchFamily="50" charset="-128"/>
            </a:rPr>
            <a:t>香川 </a:t>
          </a:r>
          <a:r>
            <a:rPr kumimoji="1" lang="en-US" altLang="ja-JP" sz="1200" b="1">
              <a:solidFill>
                <a:schemeClr val="bg1"/>
              </a:solidFill>
              <a:latin typeface="メイリオ" pitchFamily="50" charset="-128"/>
              <a:ea typeface="メイリオ" pitchFamily="50" charset="-128"/>
              <a:cs typeface="メイリオ" pitchFamily="50" charset="-128"/>
            </a:rPr>
            <a:t>037 </a:t>
          </a:r>
          <a:r>
            <a:rPr kumimoji="1" lang="ja-JP" altLang="en-US" sz="1200" b="1">
              <a:solidFill>
                <a:schemeClr val="bg1"/>
              </a:solidFill>
              <a:latin typeface="メイリオ" pitchFamily="50" charset="-128"/>
              <a:ea typeface="メイリオ" pitchFamily="50" charset="-128"/>
              <a:cs typeface="メイリオ" pitchFamily="50" charset="-128"/>
            </a:rPr>
            <a:t>徳島 </a:t>
          </a:r>
          <a:r>
            <a:rPr kumimoji="1" lang="en-US" altLang="ja-JP" sz="1200" b="1">
              <a:solidFill>
                <a:schemeClr val="bg1"/>
              </a:solidFill>
              <a:latin typeface="メイリオ" pitchFamily="50" charset="-128"/>
              <a:ea typeface="メイリオ" pitchFamily="50" charset="-128"/>
              <a:cs typeface="メイリオ" pitchFamily="50" charset="-128"/>
            </a:rPr>
            <a:t>038 </a:t>
          </a:r>
          <a:r>
            <a:rPr kumimoji="1" lang="ja-JP" altLang="en-US" sz="1200" b="1">
              <a:solidFill>
                <a:schemeClr val="bg1"/>
              </a:solidFill>
              <a:latin typeface="メイリオ" pitchFamily="50" charset="-128"/>
              <a:ea typeface="メイリオ" pitchFamily="50" charset="-128"/>
              <a:cs typeface="メイリオ" pitchFamily="50" charset="-128"/>
            </a:rPr>
            <a:t>愛媛 </a:t>
          </a:r>
          <a:r>
            <a:rPr kumimoji="1" lang="en-US" altLang="ja-JP" sz="1200" b="1">
              <a:solidFill>
                <a:schemeClr val="bg1"/>
              </a:solidFill>
              <a:latin typeface="メイリオ" pitchFamily="50" charset="-128"/>
              <a:ea typeface="メイリオ" pitchFamily="50" charset="-128"/>
              <a:cs typeface="メイリオ" pitchFamily="50" charset="-128"/>
            </a:rPr>
            <a:t>039 </a:t>
          </a:r>
          <a:r>
            <a:rPr kumimoji="1" lang="ja-JP" altLang="en-US" sz="1200" b="1">
              <a:solidFill>
                <a:schemeClr val="bg1"/>
              </a:solidFill>
              <a:latin typeface="メイリオ" pitchFamily="50" charset="-128"/>
              <a:ea typeface="メイリオ" pitchFamily="50" charset="-128"/>
              <a:cs typeface="メイリオ" pitchFamily="50" charset="-128"/>
            </a:rPr>
            <a:t>高知 </a:t>
          </a:r>
          <a:r>
            <a:rPr kumimoji="1" lang="en-US" altLang="ja-JP" sz="1200" b="1">
              <a:solidFill>
                <a:schemeClr val="bg1"/>
              </a:solidFill>
              <a:latin typeface="メイリオ" pitchFamily="50" charset="-128"/>
              <a:ea typeface="メイリオ" pitchFamily="50" charset="-128"/>
              <a:cs typeface="メイリオ" pitchFamily="50" charset="-128"/>
            </a:rPr>
            <a:t>040 </a:t>
          </a:r>
          <a:r>
            <a:rPr kumimoji="1" lang="ja-JP" altLang="en-US" sz="1200" b="1">
              <a:solidFill>
                <a:schemeClr val="bg1"/>
              </a:solidFill>
              <a:latin typeface="メイリオ" pitchFamily="50" charset="-128"/>
              <a:ea typeface="メイリオ" pitchFamily="50" charset="-128"/>
              <a:cs typeface="メイリオ" pitchFamily="50" charset="-128"/>
            </a:rPr>
            <a:t>福岡 </a:t>
          </a:r>
          <a:r>
            <a:rPr kumimoji="1" lang="en-US" altLang="ja-JP" sz="1200" b="1">
              <a:solidFill>
                <a:schemeClr val="bg1"/>
              </a:solidFill>
              <a:latin typeface="メイリオ" pitchFamily="50" charset="-128"/>
              <a:ea typeface="メイリオ" pitchFamily="50" charset="-128"/>
              <a:cs typeface="メイリオ" pitchFamily="50" charset="-128"/>
            </a:rPr>
            <a:t>041 </a:t>
          </a:r>
          <a:r>
            <a:rPr kumimoji="1" lang="ja-JP" altLang="en-US" sz="1200" b="1">
              <a:solidFill>
                <a:schemeClr val="bg1"/>
              </a:solidFill>
              <a:latin typeface="メイリオ" pitchFamily="50" charset="-128"/>
              <a:ea typeface="メイリオ" pitchFamily="50" charset="-128"/>
              <a:cs typeface="メイリオ" pitchFamily="50" charset="-128"/>
            </a:rPr>
            <a:t>佐賀 </a:t>
          </a:r>
          <a:r>
            <a:rPr kumimoji="1" lang="en-US" altLang="ja-JP" sz="1200" b="1">
              <a:solidFill>
                <a:schemeClr val="bg1"/>
              </a:solidFill>
              <a:latin typeface="メイリオ" pitchFamily="50" charset="-128"/>
              <a:ea typeface="メイリオ" pitchFamily="50" charset="-128"/>
              <a:cs typeface="メイリオ" pitchFamily="50" charset="-128"/>
            </a:rPr>
            <a:t>042 </a:t>
          </a:r>
          <a:r>
            <a:rPr kumimoji="1" lang="ja-JP" altLang="en-US" sz="1200" b="1">
              <a:solidFill>
                <a:schemeClr val="bg1"/>
              </a:solidFill>
              <a:latin typeface="メイリオ" pitchFamily="50" charset="-128"/>
              <a:ea typeface="メイリオ" pitchFamily="50" charset="-128"/>
              <a:cs typeface="メイリオ" pitchFamily="50" charset="-128"/>
            </a:rPr>
            <a:t>長崎 </a:t>
          </a:r>
          <a:r>
            <a:rPr kumimoji="1" lang="en-US" altLang="ja-JP" sz="1200" b="1">
              <a:solidFill>
                <a:schemeClr val="bg1"/>
              </a:solidFill>
              <a:latin typeface="メイリオ" pitchFamily="50" charset="-128"/>
              <a:ea typeface="メイリオ" pitchFamily="50" charset="-128"/>
              <a:cs typeface="メイリオ" pitchFamily="50" charset="-128"/>
            </a:rPr>
            <a:t>043 </a:t>
          </a:r>
          <a:r>
            <a:rPr kumimoji="1" lang="ja-JP" altLang="en-US" sz="1200" b="1">
              <a:solidFill>
                <a:schemeClr val="bg1"/>
              </a:solidFill>
              <a:latin typeface="メイリオ" pitchFamily="50" charset="-128"/>
              <a:ea typeface="メイリオ" pitchFamily="50" charset="-128"/>
              <a:cs typeface="メイリオ" pitchFamily="50" charset="-128"/>
            </a:rPr>
            <a:t>熊本 </a:t>
          </a:r>
          <a:r>
            <a:rPr kumimoji="1" lang="en-US" altLang="ja-JP" sz="1200" b="1">
              <a:solidFill>
                <a:schemeClr val="bg1"/>
              </a:solidFill>
              <a:latin typeface="メイリオ" pitchFamily="50" charset="-128"/>
              <a:ea typeface="メイリオ" pitchFamily="50" charset="-128"/>
              <a:cs typeface="メイリオ" pitchFamily="50" charset="-128"/>
            </a:rPr>
            <a:t>044 </a:t>
          </a:r>
          <a:r>
            <a:rPr kumimoji="1" lang="ja-JP" altLang="en-US" sz="1200" b="1">
              <a:solidFill>
                <a:schemeClr val="bg1"/>
              </a:solidFill>
              <a:latin typeface="メイリオ" pitchFamily="50" charset="-128"/>
              <a:ea typeface="メイリオ" pitchFamily="50" charset="-128"/>
              <a:cs typeface="メイリオ" pitchFamily="50" charset="-128"/>
            </a:rPr>
            <a:t>大分 </a:t>
          </a:r>
          <a:r>
            <a:rPr kumimoji="1" lang="en-US" altLang="ja-JP" sz="1200" b="1">
              <a:solidFill>
                <a:schemeClr val="bg1"/>
              </a:solidFill>
              <a:latin typeface="メイリオ" pitchFamily="50" charset="-128"/>
              <a:ea typeface="メイリオ" pitchFamily="50" charset="-128"/>
              <a:cs typeface="メイリオ" pitchFamily="50" charset="-128"/>
            </a:rPr>
            <a:t>045 </a:t>
          </a:r>
          <a:r>
            <a:rPr kumimoji="1" lang="ja-JP" altLang="en-US" sz="1200" b="1">
              <a:solidFill>
                <a:schemeClr val="bg1"/>
              </a:solidFill>
              <a:latin typeface="メイリオ" pitchFamily="50" charset="-128"/>
              <a:ea typeface="メイリオ" pitchFamily="50" charset="-128"/>
              <a:cs typeface="メイリオ" pitchFamily="50" charset="-128"/>
            </a:rPr>
            <a:t>宮崎 </a:t>
          </a:r>
          <a:r>
            <a:rPr kumimoji="1" lang="en-US" altLang="ja-JP" sz="1200" b="1">
              <a:solidFill>
                <a:schemeClr val="bg1"/>
              </a:solidFill>
              <a:latin typeface="メイリオ" pitchFamily="50" charset="-128"/>
              <a:ea typeface="メイリオ" pitchFamily="50" charset="-128"/>
              <a:cs typeface="メイリオ" pitchFamily="50" charset="-128"/>
            </a:rPr>
            <a:t>046 </a:t>
          </a:r>
          <a:r>
            <a:rPr kumimoji="1" lang="ja-JP" altLang="en-US" sz="1200" b="1">
              <a:solidFill>
                <a:schemeClr val="bg1"/>
              </a:solidFill>
              <a:latin typeface="メイリオ" pitchFamily="50" charset="-128"/>
              <a:ea typeface="メイリオ" pitchFamily="50" charset="-128"/>
              <a:cs typeface="メイリオ" pitchFamily="50" charset="-128"/>
            </a:rPr>
            <a:t>鹿児島 </a:t>
          </a:r>
          <a:r>
            <a:rPr kumimoji="1" lang="en-US" altLang="ja-JP" sz="1200" b="1">
              <a:solidFill>
                <a:schemeClr val="bg1"/>
              </a:solidFill>
              <a:latin typeface="メイリオ" pitchFamily="50" charset="-128"/>
              <a:ea typeface="メイリオ" pitchFamily="50" charset="-128"/>
              <a:cs typeface="メイリオ" pitchFamily="50" charset="-128"/>
            </a:rPr>
            <a:t>047 </a:t>
          </a:r>
          <a:r>
            <a:rPr kumimoji="1" lang="ja-JP" altLang="en-US" sz="1200" b="1">
              <a:solidFill>
                <a:schemeClr val="bg1"/>
              </a:solidFill>
              <a:latin typeface="メイリオ" pitchFamily="50" charset="-128"/>
              <a:ea typeface="メイリオ" pitchFamily="50" charset="-128"/>
              <a:cs typeface="メイリオ" pitchFamily="50" charset="-128"/>
            </a:rPr>
            <a:t>沖縄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［地域］ </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en-US" altLang="ja-JP" sz="1200" b="1">
              <a:solidFill>
                <a:schemeClr val="bg1"/>
              </a:solidFill>
              <a:latin typeface="メイリオ" pitchFamily="50" charset="-128"/>
              <a:ea typeface="メイリオ" pitchFamily="50" charset="-128"/>
              <a:cs typeface="メイリオ" pitchFamily="50" charset="-128"/>
            </a:rPr>
            <a:t>101 </a:t>
          </a:r>
          <a:r>
            <a:rPr kumimoji="1" lang="ja-JP" altLang="en-US" sz="1200" b="1">
              <a:solidFill>
                <a:schemeClr val="bg1"/>
              </a:solidFill>
              <a:latin typeface="メイリオ" pitchFamily="50" charset="-128"/>
              <a:ea typeface="メイリオ" pitchFamily="50" charset="-128"/>
              <a:cs typeface="メイリオ" pitchFamily="50" charset="-128"/>
            </a:rPr>
            <a:t>北海道 </a:t>
          </a:r>
          <a:r>
            <a:rPr kumimoji="1" lang="en-US" altLang="ja-JP" sz="1200" b="1">
              <a:solidFill>
                <a:schemeClr val="bg1"/>
              </a:solidFill>
              <a:latin typeface="メイリオ" pitchFamily="50" charset="-128"/>
              <a:ea typeface="メイリオ" pitchFamily="50" charset="-128"/>
              <a:cs typeface="メイリオ" pitchFamily="50" charset="-128"/>
            </a:rPr>
            <a:t>102 </a:t>
          </a:r>
          <a:r>
            <a:rPr kumimoji="1" lang="ja-JP" altLang="en-US" sz="1200" b="1">
              <a:solidFill>
                <a:schemeClr val="bg1"/>
              </a:solidFill>
              <a:latin typeface="メイリオ" pitchFamily="50" charset="-128"/>
              <a:ea typeface="メイリオ" pitchFamily="50" charset="-128"/>
              <a:cs typeface="メイリオ" pitchFamily="50" charset="-128"/>
            </a:rPr>
            <a:t>東北 </a:t>
          </a:r>
          <a:r>
            <a:rPr kumimoji="1" lang="en-US" altLang="ja-JP" sz="1200" b="1">
              <a:solidFill>
                <a:schemeClr val="bg1"/>
              </a:solidFill>
              <a:latin typeface="メイリオ" pitchFamily="50" charset="-128"/>
              <a:ea typeface="メイリオ" pitchFamily="50" charset="-128"/>
              <a:cs typeface="メイリオ" pitchFamily="50" charset="-128"/>
            </a:rPr>
            <a:t>103 </a:t>
          </a:r>
          <a:r>
            <a:rPr kumimoji="1" lang="ja-JP" altLang="en-US" sz="1200" b="1">
              <a:solidFill>
                <a:schemeClr val="bg1"/>
              </a:solidFill>
              <a:latin typeface="メイリオ" pitchFamily="50" charset="-128"/>
              <a:ea typeface="メイリオ" pitchFamily="50" charset="-128"/>
              <a:cs typeface="メイリオ" pitchFamily="50" charset="-128"/>
            </a:rPr>
            <a:t>関東 </a:t>
          </a:r>
          <a:r>
            <a:rPr kumimoji="1" lang="en-US" altLang="ja-JP" sz="1200" b="1">
              <a:solidFill>
                <a:schemeClr val="bg1"/>
              </a:solidFill>
              <a:latin typeface="メイリオ" pitchFamily="50" charset="-128"/>
              <a:ea typeface="メイリオ" pitchFamily="50" charset="-128"/>
              <a:cs typeface="メイリオ" pitchFamily="50" charset="-128"/>
            </a:rPr>
            <a:t>104 </a:t>
          </a:r>
          <a:r>
            <a:rPr kumimoji="1" lang="ja-JP" altLang="en-US" sz="1200" b="1">
              <a:solidFill>
                <a:schemeClr val="bg1"/>
              </a:solidFill>
              <a:latin typeface="メイリオ" pitchFamily="50" charset="-128"/>
              <a:ea typeface="メイリオ" pitchFamily="50" charset="-128"/>
              <a:cs typeface="メイリオ" pitchFamily="50" charset="-128"/>
            </a:rPr>
            <a:t>北信越 </a:t>
          </a:r>
          <a:r>
            <a:rPr kumimoji="1" lang="en-US" altLang="ja-JP" sz="1200" b="1">
              <a:solidFill>
                <a:schemeClr val="bg1"/>
              </a:solidFill>
              <a:latin typeface="メイリオ" pitchFamily="50" charset="-128"/>
              <a:ea typeface="メイリオ" pitchFamily="50" charset="-128"/>
              <a:cs typeface="メイリオ" pitchFamily="50" charset="-128"/>
            </a:rPr>
            <a:t>105 </a:t>
          </a:r>
          <a:r>
            <a:rPr kumimoji="1" lang="ja-JP" altLang="en-US" sz="1200" b="1">
              <a:solidFill>
                <a:schemeClr val="bg1"/>
              </a:solidFill>
              <a:latin typeface="メイリオ" pitchFamily="50" charset="-128"/>
              <a:ea typeface="メイリオ" pitchFamily="50" charset="-128"/>
              <a:cs typeface="メイリオ" pitchFamily="50" charset="-128"/>
            </a:rPr>
            <a:t>東海 </a:t>
          </a:r>
          <a:r>
            <a:rPr kumimoji="1" lang="en-US" altLang="ja-JP" sz="1200" b="1">
              <a:solidFill>
                <a:schemeClr val="bg1"/>
              </a:solidFill>
              <a:latin typeface="メイリオ" pitchFamily="50" charset="-128"/>
              <a:ea typeface="メイリオ" pitchFamily="50" charset="-128"/>
              <a:cs typeface="メイリオ" pitchFamily="50" charset="-128"/>
            </a:rPr>
            <a:t>106 </a:t>
          </a:r>
          <a:r>
            <a:rPr kumimoji="1" lang="ja-JP" altLang="en-US" sz="1200" b="1">
              <a:solidFill>
                <a:schemeClr val="bg1"/>
              </a:solidFill>
              <a:latin typeface="メイリオ" pitchFamily="50" charset="-128"/>
              <a:ea typeface="メイリオ" pitchFamily="50" charset="-128"/>
              <a:cs typeface="メイリオ" pitchFamily="50" charset="-128"/>
            </a:rPr>
            <a:t>関西 </a:t>
          </a:r>
          <a:r>
            <a:rPr kumimoji="1" lang="en-US" altLang="ja-JP" sz="1200" b="1">
              <a:solidFill>
                <a:schemeClr val="bg1"/>
              </a:solidFill>
              <a:latin typeface="メイリオ" pitchFamily="50" charset="-128"/>
              <a:ea typeface="メイリオ" pitchFamily="50" charset="-128"/>
              <a:cs typeface="メイリオ" pitchFamily="50" charset="-128"/>
            </a:rPr>
            <a:t>107 </a:t>
          </a:r>
          <a:r>
            <a:rPr kumimoji="1" lang="ja-JP" altLang="en-US" sz="1200" b="1">
              <a:solidFill>
                <a:schemeClr val="bg1"/>
              </a:solidFill>
              <a:latin typeface="メイリオ" pitchFamily="50" charset="-128"/>
              <a:ea typeface="メイリオ" pitchFamily="50" charset="-128"/>
              <a:cs typeface="メイリオ" pitchFamily="50" charset="-128"/>
            </a:rPr>
            <a:t>中国 </a:t>
          </a:r>
          <a:r>
            <a:rPr kumimoji="1" lang="en-US" altLang="ja-JP" sz="1200" b="1">
              <a:solidFill>
                <a:schemeClr val="bg1"/>
              </a:solidFill>
              <a:latin typeface="メイリオ" pitchFamily="50" charset="-128"/>
              <a:ea typeface="メイリオ" pitchFamily="50" charset="-128"/>
              <a:cs typeface="メイリオ" pitchFamily="50" charset="-128"/>
            </a:rPr>
            <a:t>108 </a:t>
          </a:r>
          <a:r>
            <a:rPr kumimoji="1" lang="ja-JP" altLang="en-US" sz="1200" b="1">
              <a:solidFill>
                <a:schemeClr val="bg1"/>
              </a:solidFill>
              <a:latin typeface="メイリオ" pitchFamily="50" charset="-128"/>
              <a:ea typeface="メイリオ" pitchFamily="50" charset="-128"/>
              <a:cs typeface="メイリオ" pitchFamily="50" charset="-128"/>
            </a:rPr>
            <a:t>四国 </a:t>
          </a:r>
          <a:r>
            <a:rPr kumimoji="1" lang="en-US" altLang="ja-JP" sz="1200" b="1">
              <a:solidFill>
                <a:schemeClr val="bg1"/>
              </a:solidFill>
              <a:latin typeface="メイリオ" pitchFamily="50" charset="-128"/>
              <a:ea typeface="メイリオ" pitchFamily="50" charset="-128"/>
              <a:cs typeface="メイリオ" pitchFamily="50" charset="-128"/>
            </a:rPr>
            <a:t>109 </a:t>
          </a:r>
          <a:r>
            <a:rPr kumimoji="1" lang="ja-JP" altLang="en-US" sz="1200" b="1">
              <a:solidFill>
                <a:schemeClr val="bg1"/>
              </a:solidFill>
              <a:latin typeface="メイリオ" pitchFamily="50" charset="-128"/>
              <a:ea typeface="メイリオ" pitchFamily="50" charset="-128"/>
              <a:cs typeface="メイリオ" pitchFamily="50" charset="-128"/>
            </a:rPr>
            <a:t>九州 </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67360</xdr:colOff>
      <xdr:row>15</xdr:row>
      <xdr:rowOff>23909</xdr:rowOff>
    </xdr:from>
    <xdr:to>
      <xdr:col>37</xdr:col>
      <xdr:colOff>152400</xdr:colOff>
      <xdr:row>16</xdr:row>
      <xdr:rowOff>46263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182535" y="3891059"/>
          <a:ext cx="8276540" cy="336679"/>
        </a:xfrm>
        <a:prstGeom prst="rect">
          <a:avLst/>
        </a:prstGeom>
        <a:solidFill>
          <a:srgbClr val="0070C0"/>
        </a:solidFill>
        <a:ln>
          <a:no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報告期間に●を入力してください。</a:t>
          </a:r>
        </a:p>
      </xdr:txBody>
    </xdr:sp>
    <xdr:clientData/>
  </xdr:twoCellAnchor>
  <xdr:twoCellAnchor>
    <xdr:from>
      <xdr:col>22</xdr:col>
      <xdr:colOff>95250</xdr:colOff>
      <xdr:row>0</xdr:row>
      <xdr:rowOff>105359</xdr:rowOff>
    </xdr:from>
    <xdr:to>
      <xdr:col>37</xdr:col>
      <xdr:colOff>152400</xdr:colOff>
      <xdr:row>2</xdr:row>
      <xdr:rowOff>95251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210425" y="105359"/>
          <a:ext cx="8248650" cy="389942"/>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黄色塗り部分の入力をお願いいたします。印刷は白黒でけっこうです。</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22</xdr:col>
      <xdr:colOff>77859</xdr:colOff>
      <xdr:row>13</xdr:row>
      <xdr:rowOff>237295</xdr:rowOff>
    </xdr:from>
    <xdr:to>
      <xdr:col>37</xdr:col>
      <xdr:colOff>161925</xdr:colOff>
      <xdr:row>14</xdr:row>
      <xdr:rowOff>257175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193034" y="3475795"/>
          <a:ext cx="8275566" cy="334205"/>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chemeClr val="bg1"/>
              </a:solidFill>
              <a:latin typeface="メイリオ" pitchFamily="50" charset="-128"/>
              <a:ea typeface="メイリオ" pitchFamily="50" charset="-128"/>
              <a:cs typeface="メイリオ" pitchFamily="50" charset="-128"/>
            </a:rPr>
            <a:t>管理表に記載されている事業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を必ず入力ください。枝番がある場合の例：</a:t>
          </a:r>
          <a:r>
            <a:rPr kumimoji="1" lang="en-US" altLang="ja-JP" sz="1200" b="1">
              <a:solidFill>
                <a:schemeClr val="bg1"/>
              </a:solidFill>
              <a:latin typeface="メイリオ" pitchFamily="50" charset="-128"/>
              <a:ea typeface="メイリオ" pitchFamily="50" charset="-128"/>
              <a:cs typeface="メイリオ" pitchFamily="50" charset="-128"/>
            </a:rPr>
            <a:t>12-01</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0</xdr:col>
      <xdr:colOff>85727</xdr:colOff>
      <xdr:row>37</xdr:row>
      <xdr:rowOff>247650</xdr:rowOff>
    </xdr:from>
    <xdr:to>
      <xdr:col>11</xdr:col>
      <xdr:colOff>142876</xdr:colOff>
      <xdr:row>45</xdr:row>
      <xdr:rowOff>133350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5727" y="10401300"/>
          <a:ext cx="3609974" cy="1524000"/>
        </a:xfrm>
        <a:prstGeom prst="roundRect">
          <a:avLst>
            <a:gd name="adj" fmla="val 11172"/>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提出書類</a:t>
          </a:r>
          <a:r>
            <a:rPr kumimoji="1" lang="en-US" altLang="ja-JP" sz="1000" b="1" baseline="0">
              <a:solidFill>
                <a:sysClr val="windowText" lastClr="000000"/>
              </a:solidFill>
              <a:latin typeface="Arial" pitchFamily="34" charset="0"/>
              <a:ea typeface="+mn-ea"/>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JFA</a:t>
          </a:r>
          <a:r>
            <a:rPr kumimoji="1" lang="ja-JP" altLang="en-US" sz="1000" b="1" baseline="0">
              <a:solidFill>
                <a:sysClr val="windowText" lastClr="000000"/>
              </a:solidFill>
              <a:latin typeface="Arial" pitchFamily="34" charset="0"/>
              <a:ea typeface="+mn-ea"/>
              <a:cs typeface="Arial" pitchFamily="34" charset="0"/>
            </a:rPr>
            <a:t>財務部宛に</a:t>
          </a:r>
          <a:r>
            <a:rPr kumimoji="1" lang="ja-JP" altLang="en-US" sz="1000" b="1" u="sng" baseline="0">
              <a:solidFill>
                <a:sysClr val="windowText" lastClr="000000"/>
              </a:solidFill>
              <a:latin typeface="Arial" pitchFamily="34" charset="0"/>
              <a:ea typeface="+mn-ea"/>
              <a:cs typeface="Arial" pitchFamily="34" charset="0"/>
            </a:rPr>
            <a:t>郵送</a:t>
          </a:r>
          <a:r>
            <a:rPr kumimoji="1" lang="ja-JP" altLang="en-US" sz="1000" b="1" baseline="0">
              <a:solidFill>
                <a:sysClr val="windowText" lastClr="000000"/>
              </a:solidFill>
              <a:latin typeface="Arial" pitchFamily="34" charset="0"/>
              <a:ea typeface="+mn-ea"/>
              <a:cs typeface="Arial" pitchFamily="34" charset="0"/>
            </a:rPr>
            <a:t>でご提出ください。</a:t>
          </a:r>
          <a:endParaRPr kumimoji="1" lang="en-US" altLang="ja-JP" sz="1000" b="1"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① 経理報告書（かがみ）　原本</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　　</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補助金受領団体名の印章を必ずご捺印ください。</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② 経理報告書（明細）　原本</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③ 証拠書類（領収書等）　コピー</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クリップで留めてください。</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11</xdr:col>
      <xdr:colOff>314325</xdr:colOff>
      <xdr:row>37</xdr:row>
      <xdr:rowOff>247651</xdr:rowOff>
    </xdr:from>
    <xdr:to>
      <xdr:col>20</xdr:col>
      <xdr:colOff>238125</xdr:colOff>
      <xdr:row>43</xdr:row>
      <xdr:rowOff>114300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3867150" y="10401301"/>
          <a:ext cx="2838450" cy="1104899"/>
        </a:xfrm>
        <a:prstGeom prst="roundRect">
          <a:avLst>
            <a:gd name="adj" fmla="val 11880"/>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latin typeface="Arial" pitchFamily="34" charset="0"/>
              <a:ea typeface="+mn-ea"/>
              <a:cs typeface="Arial" pitchFamily="34" charset="0"/>
            </a:rPr>
            <a:t>【Excel</a:t>
          </a:r>
          <a:r>
            <a:rPr kumimoji="1" lang="ja-JP" altLang="en-US" sz="1000" b="1" baseline="0">
              <a:solidFill>
                <a:sysClr val="windowText" lastClr="000000"/>
              </a:solidFill>
              <a:latin typeface="Arial" pitchFamily="34" charset="0"/>
              <a:ea typeface="+mn-ea"/>
              <a:cs typeface="Arial" pitchFamily="34" charset="0"/>
            </a:rPr>
            <a:t>ファイル</a:t>
          </a:r>
          <a:r>
            <a:rPr kumimoji="1" lang="en-US" altLang="ja-JP" sz="1000" b="1" baseline="0">
              <a:solidFill>
                <a:sysClr val="windowText" lastClr="000000"/>
              </a:solidFill>
              <a:latin typeface="Arial" pitchFamily="34" charset="0"/>
              <a:ea typeface="+mn-ea"/>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baseline="0">
              <a:solidFill>
                <a:sysClr val="windowText" lastClr="000000"/>
              </a:solidFill>
              <a:latin typeface="Arial" pitchFamily="34" charset="0"/>
              <a:ea typeface="+mn-ea"/>
              <a:cs typeface="Arial" pitchFamily="34" charset="0"/>
            </a:rPr>
            <a:t>経理報告書（かがみ）・（明細）　の</a:t>
          </a:r>
          <a:endParaRPr kumimoji="1" lang="en-US" altLang="ja-JP" sz="1000" b="1"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u="none" baseline="0">
              <a:solidFill>
                <a:sysClr val="windowText" lastClr="000000"/>
              </a:solidFill>
              <a:latin typeface="Arial" pitchFamily="34" charset="0"/>
              <a:ea typeface="+mn-ea"/>
              <a:cs typeface="Arial" pitchFamily="34" charset="0"/>
            </a:rPr>
            <a:t>Excel</a:t>
          </a:r>
          <a:r>
            <a:rPr kumimoji="1" lang="ja-JP" altLang="en-US" sz="1000" b="1" u="none" baseline="0">
              <a:solidFill>
                <a:sysClr val="windowText" lastClr="000000"/>
              </a:solidFill>
              <a:latin typeface="Arial" pitchFamily="34" charset="0"/>
              <a:ea typeface="+mn-ea"/>
              <a:cs typeface="Arial" pitchFamily="34" charset="0"/>
            </a:rPr>
            <a:t>ファイルは</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所定のフォルダ（</a:t>
          </a:r>
          <a:r>
            <a:rPr kumimoji="1" lang="en-US" altLang="ja-JP" sz="1000" b="1" u="none" baseline="0">
              <a:solidFill>
                <a:sysClr val="windowText" lastClr="000000"/>
              </a:solidFill>
              <a:latin typeface="Arial" pitchFamily="34" charset="0"/>
              <a:ea typeface="+mn-ea"/>
              <a:cs typeface="Arial" pitchFamily="34" charset="0"/>
            </a:rPr>
            <a:t>Google</a:t>
          </a:r>
          <a:r>
            <a:rPr kumimoji="1" lang="ja-JP" altLang="en-US" sz="1000" b="1" u="none" baseline="0">
              <a:solidFill>
                <a:sysClr val="windowText" lastClr="000000"/>
              </a:solidFill>
              <a:latin typeface="Arial" pitchFamily="34" charset="0"/>
              <a:ea typeface="+mn-ea"/>
              <a:cs typeface="Arial" pitchFamily="34" charset="0"/>
            </a:rPr>
            <a:t>ドライブ）に</a:t>
          </a:r>
          <a:endParaRPr kumimoji="1" lang="en-US" altLang="ja-JP" sz="1000" b="1" u="none" baseline="0">
            <a:solidFill>
              <a:sysClr val="windowText" lastClr="000000"/>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baseline="0">
              <a:solidFill>
                <a:sysClr val="windowText" lastClr="000000"/>
              </a:solidFill>
              <a:latin typeface="Arial" pitchFamily="34" charset="0"/>
              <a:ea typeface="+mn-ea"/>
              <a:cs typeface="Arial" pitchFamily="34" charset="0"/>
            </a:rPr>
            <a:t>保存してください。</a:t>
          </a:r>
          <a:endParaRPr kumimoji="1" lang="en-US" altLang="ja-JP" sz="1000" b="1" u="none" baseline="0">
            <a:solidFill>
              <a:sysClr val="windowText" lastClr="000000"/>
            </a:solidFill>
            <a:latin typeface="Arial" pitchFamily="34" charset="0"/>
            <a:ea typeface="+mn-ea"/>
            <a:cs typeface="Arial" pitchFamily="34" charset="0"/>
          </a:endParaRPr>
        </a:p>
        <a:p>
          <a:pPr algn="l"/>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oneCellAnchor>
    <xdr:from>
      <xdr:col>14</xdr:col>
      <xdr:colOff>276226</xdr:colOff>
      <xdr:row>1</xdr:row>
      <xdr:rowOff>60176</xdr:rowOff>
    </xdr:from>
    <xdr:ext cx="1800224" cy="471051"/>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4800601" y="345926"/>
          <a:ext cx="1800224" cy="471051"/>
        </a:xfrm>
        <a:prstGeom prst="wedgeRoundRectCallout">
          <a:avLst>
            <a:gd name="adj1" fmla="val 39751"/>
            <a:gd name="adj2" fmla="val -66625"/>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indent="0" algn="l"/>
          <a:r>
            <a:rPr kumimoji="1" lang="ja-JP" altLang="en-US" sz="1000" b="1" baseline="0">
              <a:solidFill>
                <a:sysClr val="windowText" lastClr="000000"/>
              </a:solidFill>
              <a:latin typeface="+mn-lt"/>
              <a:ea typeface="+mn-ea"/>
              <a:cs typeface="+mn-cs"/>
            </a:rPr>
            <a:t>管理表記載と同じ</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事業</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を記入してください。</a:t>
          </a:r>
        </a:p>
      </xdr:txBody>
    </xdr:sp>
    <xdr:clientData/>
  </xdr:oneCellAnchor>
  <xdr:oneCellAnchor>
    <xdr:from>
      <xdr:col>7</xdr:col>
      <xdr:colOff>266700</xdr:colOff>
      <xdr:row>6</xdr:row>
      <xdr:rowOff>57150</xdr:rowOff>
    </xdr:from>
    <xdr:ext cx="2247900" cy="247649"/>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2524125" y="1428750"/>
          <a:ext cx="2247900" cy="247649"/>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1" baseline="0">
              <a:solidFill>
                <a:sysClr val="windowText" lastClr="000000"/>
              </a:solidFill>
            </a:rPr>
            <a:t>｢</a:t>
          </a:r>
          <a:r>
            <a:rPr kumimoji="1" lang="ja-JP" altLang="en-US" sz="1000" b="1" baseline="0">
              <a:solidFill>
                <a:sysClr val="windowText" lastClr="000000"/>
              </a:solidFill>
            </a:rPr>
            <a:t>黄色網掛け</a:t>
          </a:r>
          <a:r>
            <a:rPr kumimoji="1" lang="en-US" altLang="ja-JP" sz="1000" b="1" baseline="0">
              <a:solidFill>
                <a:sysClr val="windowText" lastClr="000000"/>
              </a:solidFill>
            </a:rPr>
            <a:t>｣</a:t>
          </a:r>
          <a:r>
            <a:rPr kumimoji="1" lang="ja-JP" altLang="en-US" sz="1000" b="1" baseline="0">
              <a:solidFill>
                <a:sysClr val="windowText" lastClr="000000"/>
              </a:solidFill>
            </a:rPr>
            <a:t>部分にご記入ください。</a:t>
          </a:r>
        </a:p>
      </xdr:txBody>
    </xdr:sp>
    <xdr:clientData/>
  </xdr:oneCellAnchor>
  <xdr:oneCellAnchor>
    <xdr:from>
      <xdr:col>7</xdr:col>
      <xdr:colOff>257175</xdr:colOff>
      <xdr:row>7</xdr:row>
      <xdr:rowOff>114300</xdr:rowOff>
    </xdr:from>
    <xdr:ext cx="2257425" cy="234952"/>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2514600" y="1771650"/>
          <a:ext cx="2257425"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ご提出時の印刷は</a:t>
          </a:r>
          <a:r>
            <a:rPr kumimoji="1" lang="en-US" altLang="ja-JP" sz="1000" b="1" baseline="0">
              <a:solidFill>
                <a:sysClr val="windowText" lastClr="000000"/>
              </a:solidFill>
            </a:rPr>
            <a:t>｢</a:t>
          </a:r>
          <a:r>
            <a:rPr kumimoji="1" lang="ja-JP" altLang="en-US" sz="1000" b="1" baseline="0">
              <a:solidFill>
                <a:sysClr val="windowText" lastClr="000000"/>
              </a:solidFill>
            </a:rPr>
            <a:t>白黒</a:t>
          </a:r>
          <a:r>
            <a:rPr kumimoji="1" lang="en-US" altLang="ja-JP" sz="1000" b="1" baseline="0">
              <a:solidFill>
                <a:sysClr val="windowText" lastClr="000000"/>
              </a:solidFill>
            </a:rPr>
            <a:t>｣</a:t>
          </a:r>
          <a:r>
            <a:rPr kumimoji="1" lang="ja-JP" altLang="en-US" sz="1000" b="1" baseline="0">
              <a:solidFill>
                <a:sysClr val="windowText" lastClr="000000"/>
              </a:solidFill>
            </a:rPr>
            <a:t>で結構です。</a:t>
          </a:r>
        </a:p>
      </xdr:txBody>
    </xdr:sp>
    <xdr:clientData/>
  </xdr:oneCellAnchor>
  <xdr:oneCellAnchor>
    <xdr:from>
      <xdr:col>7</xdr:col>
      <xdr:colOff>38100</xdr:colOff>
      <xdr:row>1</xdr:row>
      <xdr:rowOff>66676</xdr:rowOff>
    </xdr:from>
    <xdr:ext cx="2209551" cy="247649"/>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2295525" y="352426"/>
          <a:ext cx="2209551" cy="247649"/>
        </a:xfrm>
        <a:prstGeom prst="wedgeRoundRectCallout">
          <a:avLst>
            <a:gd name="adj1" fmla="val 40331"/>
            <a:gd name="adj2" fmla="val -86566"/>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marL="0" indent="0" algn="l"/>
          <a:r>
            <a:rPr kumimoji="1" lang="ja-JP" altLang="en-US" sz="1000" b="1" baseline="0">
              <a:solidFill>
                <a:sysClr val="windowText" lastClr="000000"/>
              </a:solidFill>
              <a:latin typeface="+mn-lt"/>
              <a:ea typeface="+mn-ea"/>
              <a:cs typeface="+mn-cs"/>
            </a:rPr>
            <a:t>協会</a:t>
          </a:r>
          <a:r>
            <a:rPr kumimoji="1" lang="en-US" altLang="ja-JP" sz="1000" b="1" baseline="0">
              <a:solidFill>
                <a:sysClr val="windowText" lastClr="000000"/>
              </a:solidFill>
              <a:latin typeface="+mn-lt"/>
              <a:ea typeface="+mn-ea"/>
              <a:cs typeface="+mn-cs"/>
            </a:rPr>
            <a:t>No.</a:t>
          </a:r>
          <a:r>
            <a:rPr kumimoji="1" lang="ja-JP" altLang="en-US" sz="1000" b="1" baseline="0">
              <a:solidFill>
                <a:sysClr val="windowText" lastClr="000000"/>
              </a:solidFill>
              <a:latin typeface="+mn-lt"/>
              <a:ea typeface="+mn-ea"/>
              <a:cs typeface="+mn-cs"/>
            </a:rPr>
            <a:t>を（</a:t>
          </a:r>
          <a:r>
            <a:rPr kumimoji="1" lang="en-US" altLang="ja-JP" sz="1000" b="1" baseline="0">
              <a:solidFill>
                <a:sysClr val="windowText" lastClr="000000"/>
              </a:solidFill>
              <a:latin typeface="+mn-lt"/>
              <a:ea typeface="+mn-ea"/>
              <a:cs typeface="+mn-cs"/>
            </a:rPr>
            <a:t>3</a:t>
          </a:r>
          <a:r>
            <a:rPr kumimoji="1" lang="ja-JP" altLang="en-US" sz="1000" b="1" baseline="0">
              <a:solidFill>
                <a:sysClr val="windowText" lastClr="000000"/>
              </a:solidFill>
              <a:latin typeface="+mn-lt"/>
              <a:ea typeface="+mn-ea"/>
              <a:cs typeface="+mn-cs"/>
            </a:rPr>
            <a:t>桁で）記入してください。</a:t>
          </a:r>
          <a:endParaRPr kumimoji="1" lang="en-US" altLang="ja-JP" sz="1000" b="1" baseline="0">
            <a:solidFill>
              <a:sysClr val="windowText" lastClr="000000"/>
            </a:solidFill>
            <a:latin typeface="+mn-lt"/>
            <a:ea typeface="+mn-ea"/>
            <a:cs typeface="+mn-cs"/>
          </a:endParaRPr>
        </a:p>
      </xdr:txBody>
    </xdr:sp>
    <xdr:clientData/>
  </xdr:oneCellAnchor>
  <xdr:oneCellAnchor>
    <xdr:from>
      <xdr:col>0</xdr:col>
      <xdr:colOff>152401</xdr:colOff>
      <xdr:row>6</xdr:row>
      <xdr:rowOff>133350</xdr:rowOff>
    </xdr:from>
    <xdr:ext cx="1943100" cy="234952"/>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52401" y="1504950"/>
          <a:ext cx="1943100" cy="234952"/>
        </a:xfrm>
        <a:prstGeom prst="roundRect">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00" b="1" baseline="0">
              <a:solidFill>
                <a:sysClr val="windowText" lastClr="000000"/>
              </a:solidFill>
            </a:rPr>
            <a:t>報告期間に●をつけてください。</a:t>
          </a:r>
        </a:p>
      </xdr:txBody>
    </xdr:sp>
    <xdr:clientData/>
  </xdr:oneCellAnchor>
  <xdr:oneCellAnchor>
    <xdr:from>
      <xdr:col>8</xdr:col>
      <xdr:colOff>114300</xdr:colOff>
      <xdr:row>22</xdr:row>
      <xdr:rowOff>123825</xdr:rowOff>
    </xdr:from>
    <xdr:ext cx="3108462" cy="485775"/>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2695575" y="6134100"/>
          <a:ext cx="3108462" cy="485775"/>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別シート「経理報告書（明細）」を作成してください。</a:t>
          </a:r>
          <a:endParaRPr kumimoji="1" lang="en-US" altLang="ja-JP" sz="1000" b="1" baseline="0">
            <a:solidFill>
              <a:sysClr val="windowText" lastClr="000000"/>
            </a:solidFill>
            <a:latin typeface="+mn-lt"/>
            <a:ea typeface="+mn-ea"/>
            <a:cs typeface="+mn-cs"/>
          </a:endParaRPr>
        </a:p>
        <a:p>
          <a:pPr marL="0" indent="0" algn="l"/>
          <a:r>
            <a:rPr kumimoji="1" lang="ja-JP" altLang="en-US" sz="1000" b="1" baseline="0">
              <a:solidFill>
                <a:sysClr val="windowText" lastClr="000000"/>
              </a:solidFill>
              <a:latin typeface="+mn-lt"/>
              <a:ea typeface="+mn-ea"/>
              <a:cs typeface="+mn-cs"/>
            </a:rPr>
            <a:t>集計額が自動的に入力されます。</a:t>
          </a:r>
          <a:endParaRPr kumimoji="1" lang="en-US" altLang="ja-JP" sz="1000" b="1" baseline="0">
            <a:solidFill>
              <a:sysClr val="windowText" lastClr="000000"/>
            </a:solidFill>
            <a:latin typeface="+mn-lt"/>
            <a:ea typeface="+mn-ea"/>
            <a:cs typeface="+mn-cs"/>
          </a:endParaRPr>
        </a:p>
      </xdr:txBody>
    </xdr:sp>
    <xdr:clientData/>
  </xdr:oneCellAnchor>
  <xdr:oneCellAnchor>
    <xdr:from>
      <xdr:col>8</xdr:col>
      <xdr:colOff>114300</xdr:colOff>
      <xdr:row>24</xdr:row>
      <xdr:rowOff>200025</xdr:rowOff>
    </xdr:from>
    <xdr:ext cx="3108462" cy="266700"/>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2695575" y="6781800"/>
          <a:ext cx="3108462" cy="266700"/>
        </a:xfrm>
        <a:prstGeom prst="wedgeRoundRectCallout">
          <a:avLst>
            <a:gd name="adj1" fmla="val -47217"/>
            <a:gd name="adj2" fmla="val -19917"/>
            <a:gd name="adj3" fmla="val 16667"/>
          </a:avLst>
        </a:prstGeom>
        <a:solidFill>
          <a:srgbClr val="FFC000"/>
        </a:solidFill>
        <a:ln>
          <a:solidFill>
            <a:srgbClr val="FFC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indent="0" algn="l"/>
          <a:r>
            <a:rPr kumimoji="1" lang="ja-JP" altLang="en-US" sz="1000" b="1" baseline="0">
              <a:solidFill>
                <a:sysClr val="windowText" lastClr="000000"/>
              </a:solidFill>
              <a:latin typeface="+mn-lt"/>
              <a:ea typeface="+mn-ea"/>
              <a:cs typeface="+mn-cs"/>
            </a:rPr>
            <a:t>摘要</a:t>
          </a:r>
          <a:r>
            <a:rPr kumimoji="1" lang="en-US" altLang="ja-JP" sz="1000" b="1" baseline="0">
              <a:solidFill>
                <a:sysClr val="windowText" lastClr="000000"/>
              </a:solidFill>
              <a:latin typeface="+mn-lt"/>
              <a:ea typeface="+mn-ea"/>
              <a:cs typeface="+mn-cs"/>
            </a:rPr>
            <a:t>/</a:t>
          </a:r>
          <a:r>
            <a:rPr kumimoji="1" lang="ja-JP" altLang="en-US" sz="1000" b="1" baseline="0">
              <a:solidFill>
                <a:sysClr val="windowText" lastClr="000000"/>
              </a:solidFill>
              <a:latin typeface="+mn-lt"/>
              <a:ea typeface="+mn-ea"/>
              <a:cs typeface="+mn-cs"/>
            </a:rPr>
            <a:t>備考欄は適宜ご入力ください。</a:t>
          </a:r>
          <a:endParaRPr kumimoji="1" lang="en-US" altLang="ja-JP" sz="1000" b="1" baseline="0">
            <a:solidFill>
              <a:sysClr val="windowText" lastClr="000000"/>
            </a:solidFill>
            <a:latin typeface="+mn-lt"/>
            <a:ea typeface="+mn-ea"/>
            <a:cs typeface="+mn-cs"/>
          </a:endParaRPr>
        </a:p>
      </xdr:txBody>
    </xdr:sp>
    <xdr:clientData/>
  </xdr:oneCellAnchor>
  <xdr:twoCellAnchor>
    <xdr:from>
      <xdr:col>28</xdr:col>
      <xdr:colOff>420758</xdr:colOff>
      <xdr:row>2</xdr:row>
      <xdr:rowOff>37270</xdr:rowOff>
    </xdr:from>
    <xdr:to>
      <xdr:col>39</xdr:col>
      <xdr:colOff>49283</xdr:colOff>
      <xdr:row>4</xdr:row>
      <xdr:rowOff>198612</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336283" y="437320"/>
          <a:ext cx="5667375" cy="732842"/>
        </a:xfrm>
        <a:prstGeom prst="rect">
          <a:avLst/>
        </a:prstGeom>
        <a:solidFill>
          <a:srgbClr val="FF000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JFA</a:t>
          </a:r>
          <a:r>
            <a:rPr kumimoji="1" lang="ja-JP" altLang="en-US" sz="1200" b="1">
              <a:solidFill>
                <a:schemeClr val="bg1"/>
              </a:solidFill>
              <a:latin typeface="メイリオ" pitchFamily="50" charset="-128"/>
              <a:ea typeface="メイリオ" pitchFamily="50" charset="-128"/>
              <a:cs typeface="メイリオ" pitchFamily="50" charset="-128"/>
            </a:rPr>
            <a:t>から各連盟への補助金もこの書式でご報告いただきます。</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協会</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には「</a:t>
          </a:r>
          <a:r>
            <a:rPr kumimoji="1" lang="en-US" altLang="ja-JP" sz="1200" b="1">
              <a:solidFill>
                <a:schemeClr val="bg1"/>
              </a:solidFill>
              <a:latin typeface="メイリオ" pitchFamily="50" charset="-128"/>
              <a:ea typeface="メイリオ" pitchFamily="50" charset="-128"/>
              <a:cs typeface="メイリオ" pitchFamily="50" charset="-128"/>
            </a:rPr>
            <a:t>200</a:t>
          </a:r>
          <a:r>
            <a:rPr kumimoji="1" lang="ja-JP" altLang="en-US" sz="1200" b="1">
              <a:solidFill>
                <a:schemeClr val="bg1"/>
              </a:solidFill>
              <a:latin typeface="メイリオ" pitchFamily="50" charset="-128"/>
              <a:ea typeface="メイリオ" pitchFamily="50" charset="-128"/>
              <a:cs typeface="メイリオ" pitchFamily="50" charset="-128"/>
            </a:rPr>
            <a:t>」を入力してください。事業</a:t>
          </a:r>
          <a:r>
            <a:rPr kumimoji="1" lang="en-US" altLang="ja-JP" sz="1200" b="1">
              <a:solidFill>
                <a:schemeClr val="bg1"/>
              </a:solidFill>
              <a:latin typeface="メイリオ" pitchFamily="50" charset="-128"/>
              <a:ea typeface="メイリオ" pitchFamily="50" charset="-128"/>
              <a:cs typeface="メイリオ" pitchFamily="50" charset="-128"/>
            </a:rPr>
            <a:t>No.</a:t>
          </a:r>
          <a:r>
            <a:rPr kumimoji="1" lang="ja-JP" altLang="en-US" sz="1200" b="1">
              <a:solidFill>
                <a:schemeClr val="bg1"/>
              </a:solidFill>
              <a:latin typeface="メイリオ" pitchFamily="50" charset="-128"/>
              <a:ea typeface="メイリオ" pitchFamily="50" charset="-128"/>
              <a:cs typeface="メイリオ" pitchFamily="50" charset="-128"/>
            </a:rPr>
            <a:t>は空欄で構いません。</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219075</xdr:colOff>
      <xdr:row>1</xdr:row>
      <xdr:rowOff>9524</xdr:rowOff>
    </xdr:from>
    <xdr:to>
      <xdr:col>15</xdr:col>
      <xdr:colOff>247650</xdr:colOff>
      <xdr:row>11</xdr:row>
      <xdr:rowOff>66675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05700" y="390524"/>
          <a:ext cx="5114925" cy="1676401"/>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かがみと明細の合計があわないときは、以下を再度ご確認ください。</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・科目が正しく入力されているか</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・非表示行に不要な入力がないか</a:t>
          </a:r>
          <a:endParaRPr kumimoji="1" lang="en-US" altLang="ja-JP"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9</xdr:col>
      <xdr:colOff>219075</xdr:colOff>
      <xdr:row>13</xdr:row>
      <xdr:rowOff>19051</xdr:rowOff>
    </xdr:from>
    <xdr:to>
      <xdr:col>15</xdr:col>
      <xdr:colOff>260006</xdr:colOff>
      <xdr:row>15</xdr:row>
      <xdr:rowOff>76201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05700" y="234315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原則、領収書№順でご提出をお願いいたします。</a:t>
          </a:r>
        </a:p>
      </xdr:txBody>
    </xdr:sp>
    <xdr:clientData/>
  </xdr:twoCellAnchor>
  <xdr:twoCellAnchor>
    <xdr:from>
      <xdr:col>0</xdr:col>
      <xdr:colOff>609602</xdr:colOff>
      <xdr:row>11</xdr:row>
      <xdr:rowOff>28575</xdr:rowOff>
    </xdr:from>
    <xdr:to>
      <xdr:col>1</xdr:col>
      <xdr:colOff>266699</xdr:colOff>
      <xdr:row>16</xdr:row>
      <xdr:rowOff>76199</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flipV="1">
          <a:off x="609602" y="2028825"/>
          <a:ext cx="495297" cy="857249"/>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1276348</xdr:colOff>
      <xdr:row>16</xdr:row>
      <xdr:rowOff>9522</xdr:rowOff>
    </xdr:from>
    <xdr:to>
      <xdr:col>4</xdr:col>
      <xdr:colOff>1857373</xdr:colOff>
      <xdr:row>25</xdr:row>
      <xdr:rowOff>19050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686048" y="2819397"/>
          <a:ext cx="2181225" cy="1466853"/>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＜内容＞</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内訳・明細等を入力してください。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消耗品、備品、食糧費等には、</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a:t>
          </a:r>
          <a:r>
            <a:rPr kumimoji="1" lang="ja-JP" altLang="en-US" sz="1000" b="1" u="sng" baseline="0">
              <a:solidFill>
                <a:sysClr val="windowText" lastClr="000000"/>
              </a:solidFill>
              <a:latin typeface="Arial" pitchFamily="34" charset="0"/>
              <a:ea typeface="+mn-ea"/>
              <a:cs typeface="Arial" pitchFamily="34" charset="0"/>
            </a:rPr>
            <a:t>単価と個数</a:t>
          </a:r>
          <a:r>
            <a:rPr kumimoji="1" lang="ja-JP" altLang="en-US" sz="1000" b="1" u="none" baseline="0">
              <a:solidFill>
                <a:sysClr val="windowText" lastClr="000000"/>
              </a:solidFill>
              <a:latin typeface="Arial" pitchFamily="34" charset="0"/>
              <a:ea typeface="+mn-ea"/>
              <a:cs typeface="Arial" pitchFamily="34" charset="0"/>
            </a:rPr>
            <a:t>の明細が必要です。</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領収書に記載</a:t>
          </a:r>
          <a:r>
            <a:rPr kumimoji="1" lang="en-US" altLang="ja-JP" sz="1000" b="1" u="none" baseline="0">
              <a:solidFill>
                <a:sysClr val="windowText" lastClr="000000"/>
              </a:solidFill>
              <a:latin typeface="Arial" pitchFamily="34" charset="0"/>
              <a:ea typeface="+mn-ea"/>
              <a:cs typeface="Arial" pitchFamily="34" charset="0"/>
            </a:rPr>
            <a:t>/</a:t>
          </a:r>
          <a:r>
            <a:rPr kumimoji="1" lang="ja-JP" altLang="en-US" sz="1000" b="1" u="none" baseline="0">
              <a:solidFill>
                <a:sysClr val="windowText" lastClr="000000"/>
              </a:solidFill>
              <a:latin typeface="Arial" pitchFamily="34" charset="0"/>
              <a:ea typeface="+mn-ea"/>
              <a:cs typeface="Arial" pitchFamily="34" charset="0"/>
            </a:rPr>
            <a:t>付記がない場合は　　</a:t>
          </a:r>
          <a:endParaRPr kumimoji="1" lang="en-US" altLang="ja-JP" sz="1000" b="1" u="none" baseline="0">
            <a:solidFill>
              <a:sysClr val="windowText" lastClr="000000"/>
            </a:solidFill>
            <a:latin typeface="Arial" pitchFamily="34" charset="0"/>
            <a:ea typeface="+mn-ea"/>
            <a:cs typeface="Arial" pitchFamily="34" charset="0"/>
          </a:endParaRPr>
        </a:p>
        <a:p>
          <a:pPr algn="l"/>
          <a:r>
            <a:rPr kumimoji="1" lang="ja-JP" altLang="en-US" sz="1000" b="1" u="none" baseline="0">
              <a:solidFill>
                <a:sysClr val="windowText" lastClr="000000"/>
              </a:solidFill>
              <a:latin typeface="Arial" pitchFamily="34" charset="0"/>
              <a:ea typeface="+mn-ea"/>
              <a:cs typeface="Arial" pitchFamily="34" charset="0"/>
            </a:rPr>
            <a:t>　　ご入力ください。</a:t>
          </a:r>
          <a:endParaRPr kumimoji="1" lang="en-US" altLang="ja-JP" sz="1000" b="1" u="none" baseline="0">
            <a:solidFill>
              <a:sysClr val="windowText" lastClr="000000"/>
            </a:solidFill>
            <a:latin typeface="Arial" pitchFamily="34" charset="0"/>
            <a:ea typeface="+mn-ea"/>
            <a:cs typeface="Arial" pitchFamily="34" charset="0"/>
          </a:endParaRPr>
        </a:p>
      </xdr:txBody>
    </xdr:sp>
    <xdr:clientData/>
  </xdr:twoCellAnchor>
  <xdr:twoCellAnchor>
    <xdr:from>
      <xdr:col>4</xdr:col>
      <xdr:colOff>766761</xdr:colOff>
      <xdr:row>11</xdr:row>
      <xdr:rowOff>38100</xdr:rowOff>
    </xdr:from>
    <xdr:to>
      <xdr:col>4</xdr:col>
      <xdr:colOff>1162050</xdr:colOff>
      <xdr:row>16</xdr:row>
      <xdr:rowOff>9522</xdr:rowOff>
    </xdr:to>
    <xdr:cxnSp macro="">
      <xdr:nvCxnSpPr>
        <xdr:cNvPr id="7" name="直線矢印コネクタ 6">
          <a:extLst>
            <a:ext uri="{FF2B5EF4-FFF2-40B4-BE49-F238E27FC236}">
              <a16:creationId xmlns:a16="http://schemas.microsoft.com/office/drawing/2014/main" id="{00000000-0008-0000-0500-000007000000}"/>
            </a:ext>
          </a:extLst>
        </xdr:cNvPr>
        <xdr:cNvCxnSpPr>
          <a:stCxn id="6" idx="0"/>
        </xdr:cNvCxnSpPr>
      </xdr:nvCxnSpPr>
      <xdr:spPr>
        <a:xfrm flipV="1">
          <a:off x="3776661" y="2038350"/>
          <a:ext cx="395289" cy="78104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1962149</xdr:colOff>
      <xdr:row>15</xdr:row>
      <xdr:rowOff>161922</xdr:rowOff>
    </xdr:from>
    <xdr:to>
      <xdr:col>6</xdr:col>
      <xdr:colOff>438149</xdr:colOff>
      <xdr:row>25</xdr:row>
      <xdr:rowOff>20078</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972049" y="2809872"/>
          <a:ext cx="2238375" cy="147740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＜領収書№＞</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原則、領収書番号順に</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ご入力ください。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領収書のコピーは</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順に、</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chemeClr val="lt1"/>
              </a:solidFill>
              <a:effectLst/>
              <a:latin typeface="+mn-lt"/>
              <a:ea typeface="+mn-ea"/>
              <a:cs typeface="+mn-cs"/>
            </a:rPr>
            <a:t>　  </a:t>
          </a:r>
          <a:r>
            <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A4</a:t>
          </a: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用紙でご提出ください。</a:t>
          </a:r>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414337</xdr:colOff>
      <xdr:row>11</xdr:row>
      <xdr:rowOff>47624</xdr:rowOff>
    </xdr:from>
    <xdr:to>
      <xdr:col>6</xdr:col>
      <xdr:colOff>152399</xdr:colOff>
      <xdr:row>15</xdr:row>
      <xdr:rowOff>161922</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0"/>
        </xdr:cNvCxnSpPr>
      </xdr:nvCxnSpPr>
      <xdr:spPr>
        <a:xfrm flipV="1">
          <a:off x="6081712" y="2095499"/>
          <a:ext cx="833437" cy="781048"/>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16</xdr:row>
      <xdr:rowOff>19048</xdr:rowOff>
    </xdr:from>
    <xdr:to>
      <xdr:col>3</xdr:col>
      <xdr:colOff>1200150</xdr:colOff>
      <xdr:row>25</xdr:row>
      <xdr:rowOff>7469</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95250" y="2828923"/>
          <a:ext cx="2514600" cy="1445746"/>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＜科目＞</a:t>
          </a:r>
          <a:endParaRPr kumimoji="1" lang="en-US" altLang="ja-JP" sz="1000" b="1" baseline="0">
            <a:solidFill>
              <a:sysClr val="windowText" lastClr="000000"/>
            </a:solidFill>
            <a:latin typeface="Arial" pitchFamily="34" charset="0"/>
            <a:ea typeface="+mn-ea"/>
            <a:cs typeface="Arial" pitchFamily="34" charset="0"/>
          </a:endParaRPr>
        </a:p>
        <a:p>
          <a:pPr algn="ct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▼で表示される科目を選択してください。</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科目を変更する場合は「</a:t>
          </a:r>
          <a:r>
            <a:rPr kumimoji="1" lang="en-US" altLang="ja-JP" sz="1000" b="1" baseline="0">
              <a:solidFill>
                <a:sysClr val="windowText" lastClr="000000"/>
              </a:solidFill>
              <a:latin typeface="Arial" pitchFamily="34" charset="0"/>
              <a:ea typeface="+mn-ea"/>
              <a:cs typeface="Arial" pitchFamily="34" charset="0"/>
            </a:rPr>
            <a:t>Delete</a:t>
          </a:r>
          <a:r>
            <a:rPr kumimoji="1" lang="ja-JP" altLang="en-US" sz="1000" b="1" baseline="0">
              <a:solidFill>
                <a:sysClr val="windowText" lastClr="000000"/>
              </a:solidFill>
              <a:latin typeface="Arial" pitchFamily="34" charset="0"/>
              <a:ea typeface="+mn-ea"/>
              <a:cs typeface="Arial" pitchFamily="34" charset="0"/>
            </a:rPr>
            <a:t>」キーで</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空白に戻ります。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a:t>
          </a:r>
          <a:r>
            <a:rPr kumimoji="1" lang="ja-JP" altLang="en-US" sz="1000" b="1" baseline="0">
              <a:solidFill>
                <a:sysClr val="windowText" lastClr="000000"/>
              </a:solidFill>
              <a:latin typeface="Arial" pitchFamily="34" charset="0"/>
              <a:ea typeface="+mn-ea"/>
              <a:cs typeface="Arial" pitchFamily="34" charset="0"/>
            </a:rPr>
            <a:t>科目名はコピーが可能です。</a:t>
          </a:r>
        </a:p>
      </xdr:txBody>
    </xdr:sp>
    <xdr:clientData/>
  </xdr:twoCellAnchor>
  <xdr:twoCellAnchor>
    <xdr:from>
      <xdr:col>4</xdr:col>
      <xdr:colOff>943841</xdr:colOff>
      <xdr:row>52</xdr:row>
      <xdr:rowOff>130941</xdr:rowOff>
    </xdr:from>
    <xdr:to>
      <xdr:col>6</xdr:col>
      <xdr:colOff>447674</xdr:colOff>
      <xdr:row>61</xdr:row>
      <xdr:rowOff>155785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3957205" y="8902600"/>
          <a:ext cx="3270537" cy="1505549"/>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b="1" baseline="0">
              <a:solidFill>
                <a:sysClr val="windowText" lastClr="000000"/>
              </a:solidFill>
              <a:latin typeface="Arial" pitchFamily="34" charset="0"/>
              <a:ea typeface="+mn-ea"/>
              <a:cs typeface="Arial" pitchFamily="34" charset="0"/>
            </a:rPr>
            <a:t>＜支出合計＞</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入力した金額が自動的に合計されます。</a:t>
          </a:r>
          <a:endParaRPr kumimoji="1" lang="en-US" altLang="ja-JP" sz="1000" b="1" baseline="0">
            <a:solidFill>
              <a:sysClr val="windowText" lastClr="000000"/>
            </a:solidFill>
            <a:latin typeface="Arial" pitchFamily="34" charset="0"/>
            <a:ea typeface="+mn-ea"/>
            <a:cs typeface="Arial" pitchFamily="34" charset="0"/>
          </a:endParaRPr>
        </a:p>
        <a:p>
          <a:pPr algn="l"/>
          <a:endParaRPr kumimoji="1" lang="en-US" altLang="ja-JP" sz="1000" b="1" baseline="0">
            <a:solidFill>
              <a:sysClr val="windowText" lastClr="000000"/>
            </a:solidFill>
            <a:latin typeface="Arial" pitchFamily="34" charset="0"/>
            <a:ea typeface="+mn-ea"/>
            <a:cs typeface="Arial" pitchFamily="34" charset="0"/>
          </a:endParaRPr>
        </a:p>
        <a:p>
          <a:pPr algn="l"/>
          <a:r>
            <a:rPr kumimoji="1" lang="en-US" altLang="ja-JP" sz="1000" b="1" baseline="0">
              <a:solidFill>
                <a:sysClr val="windowText" lastClr="000000"/>
              </a:solidFill>
              <a:latin typeface="Arial" pitchFamily="34" charset="0"/>
              <a:ea typeface="+mn-ea"/>
              <a:cs typeface="Arial" pitchFamily="34" charset="0"/>
            </a:rPr>
            <a:t>※2019</a:t>
          </a:r>
          <a:r>
            <a:rPr kumimoji="1" lang="ja-JP" altLang="en-US" sz="1000" b="1" baseline="0">
              <a:solidFill>
                <a:sysClr val="windowText" lastClr="000000"/>
              </a:solidFill>
              <a:latin typeface="Arial" pitchFamily="34" charset="0"/>
              <a:ea typeface="+mn-ea"/>
              <a:cs typeface="Arial" pitchFamily="34" charset="0"/>
            </a:rPr>
            <a:t>年度の変更点：</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表示されている行のみが合計されます。</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かがみでは非表示行も合計されてしまうので、　　</a:t>
          </a:r>
          <a:endParaRPr kumimoji="1" lang="en-US" altLang="ja-JP" sz="1000" b="1" baseline="0">
            <a:solidFill>
              <a:sysClr val="windowText" lastClr="000000"/>
            </a:solidFill>
            <a:latin typeface="Arial" pitchFamily="34" charset="0"/>
            <a:ea typeface="+mn-ea"/>
            <a:cs typeface="Arial" pitchFamily="34" charset="0"/>
          </a:endParaRPr>
        </a:p>
        <a:p>
          <a:pPr algn="l"/>
          <a:r>
            <a:rPr kumimoji="1" lang="ja-JP" altLang="en-US" sz="1000" b="1" baseline="0">
              <a:solidFill>
                <a:sysClr val="windowText" lastClr="000000"/>
              </a:solidFill>
              <a:latin typeface="Arial" pitchFamily="34" charset="0"/>
              <a:ea typeface="+mn-ea"/>
              <a:cs typeface="Arial" pitchFamily="34" charset="0"/>
            </a:rPr>
            <a:t>　かがみの合計と額があわない場合は、</a:t>
          </a:r>
          <a:endParaRPr kumimoji="1" lang="en-US" altLang="ja-JP" sz="1000" b="1" baseline="0">
            <a:solidFill>
              <a:sysClr val="windowText" lastClr="000000"/>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1" lang="ja-JP" altLang="ja-JP" sz="1000" b="1">
              <a:solidFill>
                <a:sysClr val="windowText" lastClr="000000"/>
              </a:solidFill>
              <a:effectLst/>
              <a:latin typeface="+mn-lt"/>
              <a:ea typeface="+mn-ea"/>
              <a:cs typeface="+mn-cs"/>
            </a:rPr>
            <a:t>非表示行に不要な入力がないか</a:t>
          </a:r>
          <a:r>
            <a:rPr kumimoji="1" lang="ja-JP" altLang="en-US" sz="1000" b="1">
              <a:solidFill>
                <a:sysClr val="windowText" lastClr="000000"/>
              </a:solidFill>
              <a:effectLst/>
              <a:latin typeface="+mn-lt"/>
              <a:ea typeface="+mn-ea"/>
              <a:cs typeface="+mn-cs"/>
            </a:rPr>
            <a:t>をご確認ください。</a:t>
          </a:r>
          <a:endParaRPr lang="ja-JP" altLang="ja-JP" sz="1000">
            <a:solidFill>
              <a:sysClr val="windowText" lastClr="000000"/>
            </a:solidFill>
            <a:effectLst/>
          </a:endParaRPr>
        </a:p>
        <a:p>
          <a:pPr algn="l"/>
          <a:endParaRPr kumimoji="1" lang="en-US" altLang="ja-JP"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5</xdr:col>
      <xdr:colOff>43295</xdr:colOff>
      <xdr:row>61</xdr:row>
      <xdr:rowOff>95250</xdr:rowOff>
    </xdr:from>
    <xdr:to>
      <xdr:col>5</xdr:col>
      <xdr:colOff>510886</xdr:colOff>
      <xdr:row>132</xdr:row>
      <xdr:rowOff>103909</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5723659" y="10347614"/>
          <a:ext cx="467591" cy="502227"/>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178639</xdr:colOff>
      <xdr:row>6</xdr:row>
      <xdr:rowOff>38100</xdr:rowOff>
    </xdr:from>
    <xdr:to>
      <xdr:col>1</xdr:col>
      <xdr:colOff>945311</xdr:colOff>
      <xdr:row>6</xdr:row>
      <xdr:rowOff>295275</xdr:rowOff>
    </xdr:to>
    <xdr:pic>
      <xdr:nvPicPr>
        <xdr:cNvPr id="2" name="図 16" descr="太田花子.bmp">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bwMode="auto">
        <a:xfrm>
          <a:off x="683464" y="2047875"/>
          <a:ext cx="766672" cy="257175"/>
        </a:xfrm>
        <a:prstGeom prst="rect">
          <a:avLst/>
        </a:prstGeom>
        <a:noFill/>
        <a:ln w="9525">
          <a:noFill/>
          <a:miter lim="800000"/>
          <a:headEnd/>
          <a:tailEnd/>
        </a:ln>
      </xdr:spPr>
    </xdr:pic>
    <xdr:clientData/>
  </xdr:twoCellAnchor>
  <xdr:twoCellAnchor>
    <xdr:from>
      <xdr:col>0</xdr:col>
      <xdr:colOff>85725</xdr:colOff>
      <xdr:row>6</xdr:row>
      <xdr:rowOff>152400</xdr:rowOff>
    </xdr:from>
    <xdr:to>
      <xdr:col>10</xdr:col>
      <xdr:colOff>495300</xdr:colOff>
      <xdr:row>6</xdr:row>
      <xdr:rowOff>153988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85725" y="216217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6</xdr:row>
      <xdr:rowOff>209550</xdr:rowOff>
    </xdr:from>
    <xdr:to>
      <xdr:col>10</xdr:col>
      <xdr:colOff>495300</xdr:colOff>
      <xdr:row>6</xdr:row>
      <xdr:rowOff>211138</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85725" y="2219325"/>
          <a:ext cx="93535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38280</xdr:colOff>
      <xdr:row>8</xdr:row>
      <xdr:rowOff>38100</xdr:rowOff>
    </xdr:from>
    <xdr:to>
      <xdr:col>2</xdr:col>
      <xdr:colOff>2076270</xdr:colOff>
      <xdr:row>8</xdr:row>
      <xdr:rowOff>295275</xdr:rowOff>
    </xdr:to>
    <xdr:pic>
      <xdr:nvPicPr>
        <xdr:cNvPr id="5" name="図 9" descr="住所.bmp">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stretch>
          <a:fillRect/>
        </a:stretch>
      </xdr:blipFill>
      <xdr:spPr bwMode="auto">
        <a:xfrm>
          <a:off x="1676580" y="2676525"/>
          <a:ext cx="2037990" cy="257175"/>
        </a:xfrm>
        <a:prstGeom prst="rect">
          <a:avLst/>
        </a:prstGeom>
        <a:noFill/>
        <a:ln w="9525">
          <a:noFill/>
          <a:miter lim="800000"/>
          <a:headEnd/>
          <a:tailEnd/>
        </a:ln>
      </xdr:spPr>
    </xdr:pic>
    <xdr:clientData/>
  </xdr:twoCellAnchor>
  <xdr:twoCellAnchor editAs="oneCell">
    <xdr:from>
      <xdr:col>4</xdr:col>
      <xdr:colOff>57150</xdr:colOff>
      <xdr:row>8</xdr:row>
      <xdr:rowOff>67579</xdr:rowOff>
    </xdr:from>
    <xdr:to>
      <xdr:col>4</xdr:col>
      <xdr:colOff>704850</xdr:colOff>
      <xdr:row>8</xdr:row>
      <xdr:rowOff>284845</xdr:rowOff>
    </xdr:to>
    <xdr:pic>
      <xdr:nvPicPr>
        <xdr:cNvPr id="6" name="図 11" descr="新宿.bmp">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stretch>
          <a:fillRect/>
        </a:stretch>
      </xdr:blipFill>
      <xdr:spPr bwMode="auto">
        <a:xfrm>
          <a:off x="4543425" y="2706004"/>
          <a:ext cx="647700" cy="217266"/>
        </a:xfrm>
        <a:prstGeom prst="rect">
          <a:avLst/>
        </a:prstGeom>
        <a:noFill/>
        <a:ln w="9525">
          <a:noFill/>
          <a:miter lim="800000"/>
          <a:headEnd/>
          <a:tailEnd/>
        </a:ln>
      </xdr:spPr>
    </xdr:pic>
    <xdr:clientData/>
  </xdr:twoCellAnchor>
  <xdr:twoCellAnchor editAs="oneCell">
    <xdr:from>
      <xdr:col>5</xdr:col>
      <xdr:colOff>38100</xdr:colOff>
      <xdr:row>8</xdr:row>
      <xdr:rowOff>62787</xdr:rowOff>
    </xdr:from>
    <xdr:to>
      <xdr:col>5</xdr:col>
      <xdr:colOff>714375</xdr:colOff>
      <xdr:row>8</xdr:row>
      <xdr:rowOff>289638</xdr:rowOff>
    </xdr:to>
    <xdr:pic>
      <xdr:nvPicPr>
        <xdr:cNvPr id="7" name="図 12" descr="ＪＲ.bmp">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cstate="print"/>
        <a:stretch>
          <a:fillRect/>
        </a:stretch>
      </xdr:blipFill>
      <xdr:spPr bwMode="auto">
        <a:xfrm>
          <a:off x="5267325" y="2701212"/>
          <a:ext cx="676275" cy="226851"/>
        </a:xfrm>
        <a:prstGeom prst="rect">
          <a:avLst/>
        </a:prstGeom>
        <a:noFill/>
        <a:ln w="9525">
          <a:noFill/>
          <a:miter lim="800000"/>
          <a:headEnd/>
          <a:tailEnd/>
        </a:ln>
      </xdr:spPr>
    </xdr:pic>
    <xdr:clientData/>
  </xdr:twoCellAnchor>
  <xdr:twoCellAnchor editAs="oneCell">
    <xdr:from>
      <xdr:col>7</xdr:col>
      <xdr:colOff>40167</xdr:colOff>
      <xdr:row>8</xdr:row>
      <xdr:rowOff>57150</xdr:rowOff>
    </xdr:from>
    <xdr:to>
      <xdr:col>7</xdr:col>
      <xdr:colOff>693258</xdr:colOff>
      <xdr:row>8</xdr:row>
      <xdr:rowOff>276225</xdr:rowOff>
    </xdr:to>
    <xdr:pic>
      <xdr:nvPicPr>
        <xdr:cNvPr id="8" name="図 13" descr="320.bmp">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5" cstate="print"/>
        <a:stretch>
          <a:fillRect/>
        </a:stretch>
      </xdr:blipFill>
      <xdr:spPr bwMode="auto">
        <a:xfrm>
          <a:off x="6755292" y="2695575"/>
          <a:ext cx="653091" cy="219075"/>
        </a:xfrm>
        <a:prstGeom prst="rect">
          <a:avLst/>
        </a:prstGeom>
        <a:noFill/>
        <a:ln w="9525">
          <a:noFill/>
          <a:miter lim="800000"/>
          <a:headEnd/>
          <a:tailEnd/>
        </a:ln>
      </xdr:spPr>
    </xdr:pic>
    <xdr:clientData/>
  </xdr:twoCellAnchor>
  <xdr:twoCellAnchor editAs="oneCell">
    <xdr:from>
      <xdr:col>9</xdr:col>
      <xdr:colOff>40167</xdr:colOff>
      <xdr:row>8</xdr:row>
      <xdr:rowOff>57150</xdr:rowOff>
    </xdr:from>
    <xdr:to>
      <xdr:col>9</xdr:col>
      <xdr:colOff>693258</xdr:colOff>
      <xdr:row>8</xdr:row>
      <xdr:rowOff>276225</xdr:rowOff>
    </xdr:to>
    <xdr:pic>
      <xdr:nvPicPr>
        <xdr:cNvPr id="9" name="図 14" descr="320.bmp">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stretch>
          <a:fillRect/>
        </a:stretch>
      </xdr:blipFill>
      <xdr:spPr bwMode="auto">
        <a:xfrm>
          <a:off x="8241192" y="2695575"/>
          <a:ext cx="653091" cy="219075"/>
        </a:xfrm>
        <a:prstGeom prst="rect">
          <a:avLst/>
        </a:prstGeom>
        <a:noFill/>
        <a:ln w="9525">
          <a:noFill/>
          <a:miter lim="800000"/>
          <a:headEnd/>
          <a:tailEnd/>
        </a:ln>
      </xdr:spPr>
    </xdr:pic>
    <xdr:clientData/>
  </xdr:twoCellAnchor>
  <xdr:twoCellAnchor editAs="oneCell">
    <xdr:from>
      <xdr:col>1</xdr:col>
      <xdr:colOff>85725</xdr:colOff>
      <xdr:row>5</xdr:row>
      <xdr:rowOff>38100</xdr:rowOff>
    </xdr:from>
    <xdr:to>
      <xdr:col>1</xdr:col>
      <xdr:colOff>1038225</xdr:colOff>
      <xdr:row>5</xdr:row>
      <xdr:rowOff>285750</xdr:rowOff>
    </xdr:to>
    <xdr:pic>
      <xdr:nvPicPr>
        <xdr:cNvPr id="10" name="図 15" descr="田中一郎.bmp">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6" cstate="print"/>
        <a:srcRect/>
        <a:stretch>
          <a:fillRect/>
        </a:stretch>
      </xdr:blipFill>
      <xdr:spPr bwMode="auto">
        <a:xfrm>
          <a:off x="590550" y="1733550"/>
          <a:ext cx="952500" cy="247650"/>
        </a:xfrm>
        <a:prstGeom prst="rect">
          <a:avLst/>
        </a:prstGeom>
        <a:noFill/>
        <a:ln w="9525">
          <a:noFill/>
          <a:miter lim="800000"/>
          <a:headEnd/>
          <a:tailEnd/>
        </a:ln>
      </xdr:spPr>
    </xdr:pic>
    <xdr:clientData/>
  </xdr:twoCellAnchor>
  <xdr:twoCellAnchor editAs="oneCell">
    <xdr:from>
      <xdr:col>1</xdr:col>
      <xdr:colOff>47625</xdr:colOff>
      <xdr:row>8</xdr:row>
      <xdr:rowOff>28997</xdr:rowOff>
    </xdr:from>
    <xdr:to>
      <xdr:col>1</xdr:col>
      <xdr:colOff>1047750</xdr:colOff>
      <xdr:row>8</xdr:row>
      <xdr:rowOff>294853</xdr:rowOff>
    </xdr:to>
    <xdr:pic>
      <xdr:nvPicPr>
        <xdr:cNvPr id="11" name="図 17" descr="太田花子2.bmp">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7" cstate="print"/>
        <a:stretch>
          <a:fillRect/>
        </a:stretch>
      </xdr:blipFill>
      <xdr:spPr bwMode="auto">
        <a:xfrm>
          <a:off x="552450" y="2667422"/>
          <a:ext cx="1000125" cy="265856"/>
        </a:xfrm>
        <a:prstGeom prst="rect">
          <a:avLst/>
        </a:prstGeom>
        <a:noFill/>
        <a:ln w="9525">
          <a:noFill/>
          <a:miter lim="800000"/>
          <a:headEnd/>
          <a:tailEnd/>
        </a:ln>
      </xdr:spPr>
    </xdr:pic>
    <xdr:clientData/>
  </xdr:twoCellAnchor>
  <xdr:twoCellAnchor editAs="oneCell">
    <xdr:from>
      <xdr:col>1</xdr:col>
      <xdr:colOff>175759</xdr:colOff>
      <xdr:row>7</xdr:row>
      <xdr:rowOff>38100</xdr:rowOff>
    </xdr:from>
    <xdr:to>
      <xdr:col>1</xdr:col>
      <xdr:colOff>948191</xdr:colOff>
      <xdr:row>7</xdr:row>
      <xdr:rowOff>285750</xdr:rowOff>
    </xdr:to>
    <xdr:pic>
      <xdr:nvPicPr>
        <xdr:cNvPr id="12" name="図 18" descr="田中大.bmp">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8" cstate="print"/>
        <a:stretch>
          <a:fillRect/>
        </a:stretch>
      </xdr:blipFill>
      <xdr:spPr bwMode="auto">
        <a:xfrm>
          <a:off x="680584" y="2362200"/>
          <a:ext cx="772432" cy="247650"/>
        </a:xfrm>
        <a:prstGeom prst="rect">
          <a:avLst/>
        </a:prstGeom>
        <a:noFill/>
        <a:ln w="9525">
          <a:noFill/>
          <a:miter lim="800000"/>
          <a:headEnd/>
          <a:tailEnd/>
        </a:ln>
      </xdr:spPr>
    </xdr:pic>
    <xdr:clientData/>
  </xdr:twoCellAnchor>
  <xdr:twoCellAnchor editAs="oneCell">
    <xdr:from>
      <xdr:col>3</xdr:col>
      <xdr:colOff>19050</xdr:colOff>
      <xdr:row>8</xdr:row>
      <xdr:rowOff>37377</xdr:rowOff>
    </xdr:from>
    <xdr:to>
      <xdr:col>3</xdr:col>
      <xdr:colOff>704850</xdr:colOff>
      <xdr:row>8</xdr:row>
      <xdr:rowOff>267423</xdr:rowOff>
    </xdr:to>
    <xdr:pic>
      <xdr:nvPicPr>
        <xdr:cNvPr id="13" name="図 12" descr="御茶ノ水.bmp">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9" cstate="print"/>
        <a:stretch>
          <a:fillRect/>
        </a:stretch>
      </xdr:blipFill>
      <xdr:spPr bwMode="auto">
        <a:xfrm>
          <a:off x="3762375" y="2675802"/>
          <a:ext cx="685800" cy="230046"/>
        </a:xfrm>
        <a:prstGeom prst="rect">
          <a:avLst/>
        </a:prstGeom>
        <a:noFill/>
        <a:ln w="9525">
          <a:noFill/>
          <a:miter lim="800000"/>
          <a:headEnd/>
          <a:tailEnd/>
        </a:ln>
      </xdr:spPr>
    </xdr:pic>
    <xdr:clientData/>
  </xdr:twoCellAnchor>
  <xdr:twoCellAnchor>
    <xdr:from>
      <xdr:col>1</xdr:col>
      <xdr:colOff>1095376</xdr:colOff>
      <xdr:row>9</xdr:row>
      <xdr:rowOff>104775</xdr:rowOff>
    </xdr:from>
    <xdr:to>
      <xdr:col>2</xdr:col>
      <xdr:colOff>895351</xdr:colOff>
      <xdr:row>11</xdr:row>
      <xdr:rowOff>0</xdr:rowOff>
    </xdr:to>
    <xdr:sp macro="" textlink="">
      <xdr:nvSpPr>
        <xdr:cNvPr id="14" name="線吹き出し 1 (枠付き) 13">
          <a:extLst>
            <a:ext uri="{FF2B5EF4-FFF2-40B4-BE49-F238E27FC236}">
              <a16:creationId xmlns:a16="http://schemas.microsoft.com/office/drawing/2014/main" id="{00000000-0008-0000-0800-00000E000000}"/>
            </a:ext>
          </a:extLst>
        </xdr:cNvPr>
        <xdr:cNvSpPr/>
      </xdr:nvSpPr>
      <xdr:spPr>
        <a:xfrm>
          <a:off x="1600201" y="3057525"/>
          <a:ext cx="933450" cy="523875"/>
        </a:xfrm>
        <a:prstGeom prst="borderCallout1">
          <a:avLst>
            <a:gd name="adj1" fmla="val 18750"/>
            <a:gd name="adj2" fmla="val -5272"/>
            <a:gd name="adj3" fmla="val -42046"/>
            <a:gd name="adj4" fmla="val -4547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5</xdr:col>
      <xdr:colOff>19049</xdr:colOff>
      <xdr:row>1</xdr:row>
      <xdr:rowOff>200026</xdr:rowOff>
    </xdr:from>
    <xdr:to>
      <xdr:col>6</xdr:col>
      <xdr:colOff>695325</xdr:colOff>
      <xdr:row>3</xdr:row>
      <xdr:rowOff>200025</xdr:rowOff>
    </xdr:to>
    <xdr:sp macro="" textlink="">
      <xdr:nvSpPr>
        <xdr:cNvPr id="15" name="線吹き出し 1 (枠付き) 14">
          <a:extLst>
            <a:ext uri="{FF2B5EF4-FFF2-40B4-BE49-F238E27FC236}">
              <a16:creationId xmlns:a16="http://schemas.microsoft.com/office/drawing/2014/main" id="{00000000-0008-0000-0800-00000F000000}"/>
            </a:ext>
          </a:extLst>
        </xdr:cNvPr>
        <xdr:cNvSpPr/>
      </xdr:nvSpPr>
      <xdr:spPr>
        <a:xfrm>
          <a:off x="5248274" y="495301"/>
          <a:ext cx="1419226" cy="723899"/>
        </a:xfrm>
        <a:prstGeom prst="borderCallout1">
          <a:avLst>
            <a:gd name="adj1" fmla="val 86023"/>
            <a:gd name="adj2" fmla="val -5272"/>
            <a:gd name="adj3" fmla="val 222117"/>
            <a:gd name="adj4" fmla="val -638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一行削除して改めて下の行に記入</a:t>
          </a:r>
        </a:p>
      </xdr:txBody>
    </xdr:sp>
    <xdr:clientData/>
  </xdr:twoCellAnchor>
  <xdr:twoCellAnchor>
    <xdr:from>
      <xdr:col>2</xdr:col>
      <xdr:colOff>1819275</xdr:colOff>
      <xdr:row>9</xdr:row>
      <xdr:rowOff>76200</xdr:rowOff>
    </xdr:from>
    <xdr:to>
      <xdr:col>4</xdr:col>
      <xdr:colOff>438150</xdr:colOff>
      <xdr:row>10</xdr:row>
      <xdr:rowOff>142875</xdr:rowOff>
    </xdr:to>
    <xdr:sp macro="" textlink="">
      <xdr:nvSpPr>
        <xdr:cNvPr id="16" name="線吹き出し 1 (枠付き) 15">
          <a:extLst>
            <a:ext uri="{FF2B5EF4-FFF2-40B4-BE49-F238E27FC236}">
              <a16:creationId xmlns:a16="http://schemas.microsoft.com/office/drawing/2014/main" id="{00000000-0008-0000-0800-000010000000}"/>
            </a:ext>
          </a:extLst>
        </xdr:cNvPr>
        <xdr:cNvSpPr/>
      </xdr:nvSpPr>
      <xdr:spPr>
        <a:xfrm>
          <a:off x="3457575" y="3028950"/>
          <a:ext cx="1466850" cy="381000"/>
        </a:xfrm>
        <a:prstGeom prst="borderCallout1">
          <a:avLst>
            <a:gd name="adj1" fmla="val 23523"/>
            <a:gd name="adj2" fmla="val -2675"/>
            <a:gd name="adj3" fmla="val -125140"/>
            <a:gd name="adj4" fmla="val -2089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twoCellAnchor>
    <xdr:from>
      <xdr:col>6</xdr:col>
      <xdr:colOff>295275</xdr:colOff>
      <xdr:row>17</xdr:row>
      <xdr:rowOff>19050</xdr:rowOff>
    </xdr:from>
    <xdr:to>
      <xdr:col>8</xdr:col>
      <xdr:colOff>238125</xdr:colOff>
      <xdr:row>19</xdr:row>
      <xdr:rowOff>47625</xdr:rowOff>
    </xdr:to>
    <xdr:sp macro="" textlink="">
      <xdr:nvSpPr>
        <xdr:cNvPr id="17" name="線吹き出し 1 (枠付き) 16">
          <a:extLst>
            <a:ext uri="{FF2B5EF4-FFF2-40B4-BE49-F238E27FC236}">
              <a16:creationId xmlns:a16="http://schemas.microsoft.com/office/drawing/2014/main" id="{00000000-0008-0000-0800-000011000000}"/>
            </a:ext>
          </a:extLst>
        </xdr:cNvPr>
        <xdr:cNvSpPr/>
      </xdr:nvSpPr>
      <xdr:spPr>
        <a:xfrm>
          <a:off x="6267450" y="5343525"/>
          <a:ext cx="1428750" cy="371475"/>
        </a:xfrm>
        <a:prstGeom prst="borderCallout1">
          <a:avLst>
            <a:gd name="adj1" fmla="val 24484"/>
            <a:gd name="adj2" fmla="val 104061"/>
            <a:gd name="adj3" fmla="val -59934"/>
            <a:gd name="adj4" fmla="val 12280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a:t>必ず入れてください</a:t>
          </a:r>
        </a:p>
      </xdr:txBody>
    </xdr:sp>
    <xdr:clientData/>
  </xdr:twoCellAnchor>
  <xdr:twoCellAnchor>
    <xdr:from>
      <xdr:col>2</xdr:col>
      <xdr:colOff>1000125</xdr:colOff>
      <xdr:row>1</xdr:row>
      <xdr:rowOff>123825</xdr:rowOff>
    </xdr:from>
    <xdr:to>
      <xdr:col>2</xdr:col>
      <xdr:colOff>1323975</xdr:colOff>
      <xdr:row>3</xdr:row>
      <xdr:rowOff>266700</xdr:rowOff>
    </xdr:to>
    <xdr:sp macro="" textlink="">
      <xdr:nvSpPr>
        <xdr:cNvPr id="18" name="右中かっこ 17">
          <a:extLst>
            <a:ext uri="{FF2B5EF4-FFF2-40B4-BE49-F238E27FC236}">
              <a16:creationId xmlns:a16="http://schemas.microsoft.com/office/drawing/2014/main" id="{00000000-0008-0000-0800-000012000000}"/>
            </a:ext>
          </a:extLst>
        </xdr:cNvPr>
        <xdr:cNvSpPr/>
      </xdr:nvSpPr>
      <xdr:spPr>
        <a:xfrm>
          <a:off x="2638425" y="419100"/>
          <a:ext cx="323850" cy="866775"/>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1390650</xdr:colOff>
      <xdr:row>1</xdr:row>
      <xdr:rowOff>352425</xdr:rowOff>
    </xdr:from>
    <xdr:to>
      <xdr:col>4</xdr:col>
      <xdr:colOff>514350</xdr:colOff>
      <xdr:row>3</xdr:row>
      <xdr:rowOff>47625</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28950" y="647700"/>
          <a:ext cx="1971675" cy="419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必ず入れてください</a:t>
          </a:r>
        </a:p>
      </xdr:txBody>
    </xdr:sp>
    <xdr:clientData/>
  </xdr:twoCellAnchor>
  <xdr:twoCellAnchor>
    <xdr:from>
      <xdr:col>9</xdr:col>
      <xdr:colOff>342901</xdr:colOff>
      <xdr:row>1</xdr:row>
      <xdr:rowOff>57151</xdr:rowOff>
    </xdr:from>
    <xdr:to>
      <xdr:col>9</xdr:col>
      <xdr:colOff>533401</xdr:colOff>
      <xdr:row>2</xdr:row>
      <xdr:rowOff>304801</xdr:rowOff>
    </xdr:to>
    <xdr:sp macro="" textlink="">
      <xdr:nvSpPr>
        <xdr:cNvPr id="20" name="右中かっこ 19">
          <a:extLst>
            <a:ext uri="{FF2B5EF4-FFF2-40B4-BE49-F238E27FC236}">
              <a16:creationId xmlns:a16="http://schemas.microsoft.com/office/drawing/2014/main" id="{00000000-0008-0000-0800-000014000000}"/>
            </a:ext>
          </a:extLst>
        </xdr:cNvPr>
        <xdr:cNvSpPr/>
      </xdr:nvSpPr>
      <xdr:spPr>
        <a:xfrm>
          <a:off x="8543926" y="352426"/>
          <a:ext cx="190500" cy="609600"/>
        </a:xfrm>
        <a:prstGeom prst="rightBrace">
          <a:avLst/>
        </a:prstGeom>
        <a:ln w="28575"/>
      </xdr:spPr>
      <xdr:style>
        <a:lnRef idx="1">
          <a:schemeClr val="accent6"/>
        </a:lnRef>
        <a:fillRef idx="0">
          <a:schemeClr val="accent6"/>
        </a:fillRef>
        <a:effectRef idx="0">
          <a:schemeClr val="accent6"/>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590551</xdr:colOff>
      <xdr:row>1</xdr:row>
      <xdr:rowOff>76201</xdr:rowOff>
    </xdr:from>
    <xdr:to>
      <xdr:col>10</xdr:col>
      <xdr:colOff>647701</xdr:colOff>
      <xdr:row>2</xdr:row>
      <xdr:rowOff>295275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8791576" y="371476"/>
          <a:ext cx="800100" cy="5810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必ず入れてください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6</xdr:row>
      <xdr:rowOff>28575</xdr:rowOff>
    </xdr:from>
    <xdr:to>
      <xdr:col>5</xdr:col>
      <xdr:colOff>9525</xdr:colOff>
      <xdr:row>7</xdr:row>
      <xdr:rowOff>66675</xdr:rowOff>
    </xdr:to>
    <xdr:pic>
      <xdr:nvPicPr>
        <xdr:cNvPr id="2" name="図 1" descr="田中一郎.bmp">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04850" y="1971675"/>
          <a:ext cx="1076325" cy="361950"/>
        </a:xfrm>
        <a:prstGeom prst="rect">
          <a:avLst/>
        </a:prstGeom>
        <a:noFill/>
        <a:ln w="9525">
          <a:noFill/>
          <a:miter lim="800000"/>
          <a:headEnd/>
          <a:tailEnd/>
        </a:ln>
      </xdr:spPr>
    </xdr:pic>
    <xdr:clientData/>
  </xdr:twoCellAnchor>
  <xdr:twoCellAnchor>
    <xdr:from>
      <xdr:col>6</xdr:col>
      <xdr:colOff>104775</xdr:colOff>
      <xdr:row>4</xdr:row>
      <xdr:rowOff>47625</xdr:rowOff>
    </xdr:from>
    <xdr:to>
      <xdr:col>8</xdr:col>
      <xdr:colOff>123825</xdr:colOff>
      <xdr:row>5</xdr:row>
      <xdr:rowOff>247650</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2162175" y="1343025"/>
          <a:ext cx="933450" cy="523875"/>
        </a:xfrm>
        <a:prstGeom prst="borderCallout1">
          <a:avLst>
            <a:gd name="adj1" fmla="val 86023"/>
            <a:gd name="adj2" fmla="val -5272"/>
            <a:gd name="adj3" fmla="val 156136"/>
            <a:gd name="adj4" fmla="val -4751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7</xdr:col>
      <xdr:colOff>95250</xdr:colOff>
      <xdr:row>1</xdr:row>
      <xdr:rowOff>142876</xdr:rowOff>
    </xdr:from>
    <xdr:to>
      <xdr:col>10</xdr:col>
      <xdr:colOff>152400</xdr:colOff>
      <xdr:row>2</xdr:row>
      <xdr:rowOff>200026</xdr:rowOff>
    </xdr:to>
    <xdr:sp macro="" textlink="">
      <xdr:nvSpPr>
        <xdr:cNvPr id="4" name="線吹き出し 1 (枠付き) 3">
          <a:extLst>
            <a:ext uri="{FF2B5EF4-FFF2-40B4-BE49-F238E27FC236}">
              <a16:creationId xmlns:a16="http://schemas.microsoft.com/office/drawing/2014/main" id="{00000000-0008-0000-0A00-000004000000}"/>
            </a:ext>
          </a:extLst>
        </xdr:cNvPr>
        <xdr:cNvSpPr/>
      </xdr:nvSpPr>
      <xdr:spPr>
        <a:xfrm>
          <a:off x="2438400" y="466726"/>
          <a:ext cx="1466850" cy="381000"/>
        </a:xfrm>
        <a:prstGeom prst="borderCallout1">
          <a:avLst>
            <a:gd name="adj1" fmla="val 86023"/>
            <a:gd name="adj2" fmla="val -5272"/>
            <a:gd name="adj3" fmla="val 324860"/>
            <a:gd name="adj4" fmla="val -4621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oneCellAnchor>
    <xdr:from>
      <xdr:col>7</xdr:col>
      <xdr:colOff>609600</xdr:colOff>
      <xdr:row>6</xdr:row>
      <xdr:rowOff>19050</xdr:rowOff>
    </xdr:from>
    <xdr:ext cx="1606694" cy="218672"/>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0" y="1962150"/>
          <a:ext cx="1606694" cy="218672"/>
        </a:xfrm>
        <a:prstGeom prst="rect">
          <a:avLst/>
        </a:prstGeom>
        <a:solidFill>
          <a:schemeClr val="bg1"/>
        </a:solidFill>
        <a:ln w="28575">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訂正された領収書は不可</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0013;&#22269;\&#36001;&#21209;&#37096;\&#32076;&#29702;&#26989;&#21209;\&#32076;&#29702;&#30003;&#35531;&#26360;&#39006;\Google&#65403;&#65394;&#65412;&#25522;&#36617;\H27&#24180;2015&#24180;&#32076;&#29702;&#30003;&#35531;&#26360;&#39006;01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T2" t="str">
            <v>貯蔵品･管理秘書</v>
          </cell>
        </row>
        <row r="3">
          <cell r="AP3" t="str">
            <v>10120001</v>
          </cell>
          <cell r="AQ3" t="str">
            <v>公益</v>
          </cell>
          <cell r="AR3">
            <v>10120</v>
          </cell>
          <cell r="AS3" t="str">
            <v>001</v>
          </cell>
          <cell r="AT3" t="str">
            <v>貯蔵品･管理秘書A</v>
          </cell>
        </row>
        <row r="4">
          <cell r="AP4" t="str">
            <v>10120002</v>
          </cell>
          <cell r="AQ4" t="str">
            <v>公益</v>
          </cell>
          <cell r="AR4">
            <v>10120</v>
          </cell>
          <cell r="AS4" t="str">
            <v>002</v>
          </cell>
          <cell r="AT4" t="str">
            <v>貯蔵品･管理秘書B</v>
          </cell>
        </row>
        <row r="5">
          <cell r="AP5" t="str">
            <v>10120003</v>
          </cell>
          <cell r="AQ5" t="str">
            <v>公益</v>
          </cell>
          <cell r="AR5">
            <v>10120</v>
          </cell>
          <cell r="AS5" t="str">
            <v>003</v>
          </cell>
          <cell r="AT5" t="str">
            <v>貯蔵品･管理秘書C</v>
          </cell>
        </row>
        <row r="6">
          <cell r="AP6" t="str">
            <v>10121</v>
          </cell>
          <cell r="AQ6" t="str">
            <v>公益</v>
          </cell>
          <cell r="AR6">
            <v>10121</v>
          </cell>
          <cell r="AT6" t="str">
            <v>貯蔵品･審判</v>
          </cell>
        </row>
        <row r="7">
          <cell r="AP7" t="str">
            <v>10121001</v>
          </cell>
          <cell r="AQ7" t="str">
            <v>公益</v>
          </cell>
          <cell r="AR7">
            <v>10121</v>
          </cell>
          <cell r="AS7" t="str">
            <v>001</v>
          </cell>
          <cell r="AT7" t="str">
            <v>貯蔵品･審判A</v>
          </cell>
        </row>
        <row r="8">
          <cell r="AP8" t="str">
            <v>10121002</v>
          </cell>
          <cell r="AQ8" t="str">
            <v>公益</v>
          </cell>
          <cell r="AR8">
            <v>10121</v>
          </cell>
          <cell r="AS8" t="str">
            <v>002</v>
          </cell>
          <cell r="AT8" t="str">
            <v>貯蔵品･審判B</v>
          </cell>
        </row>
        <row r="9">
          <cell r="AP9" t="str">
            <v>1012103</v>
          </cell>
          <cell r="AQ9" t="str">
            <v>公益</v>
          </cell>
          <cell r="AR9">
            <v>10121</v>
          </cell>
          <cell r="AS9" t="str">
            <v>03</v>
          </cell>
          <cell r="AT9" t="str">
            <v>貯蔵品･審判C</v>
          </cell>
        </row>
        <row r="10">
          <cell r="AP10" t="str">
            <v>10122</v>
          </cell>
          <cell r="AQ10" t="str">
            <v>公益</v>
          </cell>
          <cell r="AR10">
            <v>10122</v>
          </cell>
          <cell r="AT10" t="str">
            <v>貯蔵品･技術登録</v>
          </cell>
        </row>
        <row r="11">
          <cell r="AP11" t="str">
            <v>10122001</v>
          </cell>
          <cell r="AQ11" t="str">
            <v>公益</v>
          </cell>
          <cell r="AR11">
            <v>10122</v>
          </cell>
          <cell r="AS11" t="str">
            <v>001</v>
          </cell>
          <cell r="AT11" t="str">
            <v>貯蔵品･技術登録A</v>
          </cell>
        </row>
        <row r="12">
          <cell r="AP12" t="str">
            <v>10122002</v>
          </cell>
          <cell r="AQ12" t="str">
            <v>公益</v>
          </cell>
          <cell r="AR12">
            <v>10122</v>
          </cell>
          <cell r="AS12" t="str">
            <v>002</v>
          </cell>
          <cell r="AT12" t="str">
            <v>貯蔵品･技術登録B</v>
          </cell>
        </row>
        <row r="13">
          <cell r="AP13" t="str">
            <v>10122003</v>
          </cell>
          <cell r="AQ13" t="str">
            <v>公益</v>
          </cell>
          <cell r="AR13">
            <v>10122</v>
          </cell>
          <cell r="AS13" t="str">
            <v>003</v>
          </cell>
          <cell r="AT13" t="str">
            <v>貯蔵品･技術登録C</v>
          </cell>
        </row>
        <row r="14">
          <cell r="AP14" t="str">
            <v>10125</v>
          </cell>
          <cell r="AQ14" t="str">
            <v>公益</v>
          </cell>
          <cell r="AR14">
            <v>10125</v>
          </cell>
          <cell r="AT14" t="str">
            <v>前払金</v>
          </cell>
        </row>
        <row r="15">
          <cell r="AP15" t="str">
            <v>10125001</v>
          </cell>
          <cell r="AQ15" t="str">
            <v>公益</v>
          </cell>
          <cell r="AR15">
            <v>10125</v>
          </cell>
          <cell r="AS15" t="str">
            <v>001</v>
          </cell>
          <cell r="AT15" t="str">
            <v>前払金一般</v>
          </cell>
        </row>
        <row r="16">
          <cell r="AP16" t="str">
            <v>10126</v>
          </cell>
          <cell r="AQ16" t="str">
            <v>公益</v>
          </cell>
          <cell r="AR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T57" t="str">
            <v>仮払金</v>
          </cell>
        </row>
        <row r="58">
          <cell r="AP58" t="str">
            <v>1012901</v>
          </cell>
          <cell r="AQ58" t="str">
            <v>公益</v>
          </cell>
          <cell r="AR58">
            <v>10129</v>
          </cell>
          <cell r="AS58" t="str">
            <v>01</v>
          </cell>
          <cell r="AT58" t="str">
            <v>仮払金一般</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T60" t="str">
            <v>未払金</v>
          </cell>
        </row>
        <row r="61">
          <cell r="AP61" t="str">
            <v>2020301</v>
          </cell>
          <cell r="AQ61" t="str">
            <v>公益</v>
          </cell>
          <cell r="AR61">
            <v>20203</v>
          </cell>
          <cell r="AS61" t="str">
            <v>01</v>
          </cell>
          <cell r="AT61" t="str">
            <v>未払金翌月末支払</v>
          </cell>
        </row>
        <row r="62">
          <cell r="AP62" t="str">
            <v>2020302</v>
          </cell>
          <cell r="AQ62" t="str">
            <v>公益</v>
          </cell>
          <cell r="AR62">
            <v>20203</v>
          </cell>
          <cell r="AS62" t="str">
            <v>02</v>
          </cell>
          <cell r="AT62" t="str">
            <v>未払金翌々月末支払</v>
          </cell>
        </row>
        <row r="63">
          <cell r="AP63" t="str">
            <v>2020303</v>
          </cell>
          <cell r="AQ63" t="str">
            <v>公益</v>
          </cell>
          <cell r="AR63">
            <v>20203</v>
          </cell>
          <cell r="AS63" t="str">
            <v>03</v>
          </cell>
          <cell r="AT63" t="str">
            <v>未払金その他</v>
          </cell>
        </row>
        <row r="64">
          <cell r="AP64" t="str">
            <v>20209</v>
          </cell>
          <cell r="AQ64" t="str">
            <v>公益</v>
          </cell>
          <cell r="AR64">
            <v>20209</v>
          </cell>
          <cell r="AT64" t="str">
            <v>仮受金</v>
          </cell>
        </row>
        <row r="65">
          <cell r="AP65" t="str">
            <v>2020901</v>
          </cell>
          <cell r="AQ65" t="str">
            <v>公益</v>
          </cell>
          <cell r="AR65">
            <v>20209</v>
          </cell>
          <cell r="AS65" t="str">
            <v>01</v>
          </cell>
          <cell r="AT65" t="str">
            <v>仮受金一般</v>
          </cell>
        </row>
        <row r="66">
          <cell r="AP66" t="str">
            <v>20210</v>
          </cell>
          <cell r="AQ66" t="str">
            <v>公益</v>
          </cell>
          <cell r="AR66">
            <v>20210</v>
          </cell>
          <cell r="AT66" t="str">
            <v>仮受金･ﾁｹｯﾄ代</v>
          </cell>
        </row>
        <row r="67">
          <cell r="AP67" t="str">
            <v>2021001</v>
          </cell>
          <cell r="AQ67" t="str">
            <v>公益</v>
          </cell>
          <cell r="AR67">
            <v>20210</v>
          </cell>
          <cell r="AS67" t="str">
            <v>01</v>
          </cell>
          <cell r="AT67" t="str">
            <v>仮受金･ﾁｹｯﾄ代KCC3/27大分</v>
          </cell>
        </row>
        <row r="68">
          <cell r="AP68" t="str">
            <v>2021002</v>
          </cell>
          <cell r="AQ68" t="str">
            <v>公益</v>
          </cell>
          <cell r="AR68">
            <v>20210</v>
          </cell>
          <cell r="AS68" t="str">
            <v>02</v>
          </cell>
          <cell r="AT68" t="str">
            <v>仮受金･ﾁｹｯﾄ代KCC3/31味ｽﾀ</v>
          </cell>
        </row>
        <row r="69">
          <cell r="AP69" t="str">
            <v>2021003</v>
          </cell>
          <cell r="AQ69" t="str">
            <v>公益</v>
          </cell>
          <cell r="AR69">
            <v>20210</v>
          </cell>
          <cell r="AS69" t="str">
            <v>03</v>
          </cell>
          <cell r="AT69" t="str">
            <v>仮受金･ﾁｹｯﾄ代KCC6/11横浜</v>
          </cell>
        </row>
        <row r="70">
          <cell r="AP70" t="str">
            <v>2021004</v>
          </cell>
          <cell r="AQ70" t="str">
            <v>公益</v>
          </cell>
          <cell r="AR70">
            <v>20210</v>
          </cell>
          <cell r="AS70" t="str">
            <v>04</v>
          </cell>
          <cell r="AT70" t="str">
            <v>仮受金･ﾁｹｯﾄ代KCC10/13神戸</v>
          </cell>
        </row>
        <row r="71">
          <cell r="AP71" t="str">
            <v>44006</v>
          </cell>
          <cell r="AQ71" t="str">
            <v>公益収入</v>
          </cell>
          <cell r="AR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T8631" t="str">
            <v>情報戦略PT②</v>
          </cell>
        </row>
        <row r="8632">
          <cell r="AP8632" t="str">
            <v>6902801</v>
          </cell>
          <cell r="AQ8632" t="str">
            <v>公益支出</v>
          </cell>
          <cell r="AR8632">
            <v>69028</v>
          </cell>
          <cell r="AS8632" t="str">
            <v>01</v>
          </cell>
          <cell r="AT8632" t="str">
            <v>情報戦略PT②情報戦略②</v>
          </cell>
        </row>
        <row r="8633">
          <cell r="AP8633" t="str">
            <v>69039</v>
          </cell>
          <cell r="AQ8633" t="str">
            <v>公益支出</v>
          </cell>
          <cell r="AR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T9225" t="str">
            <v>技術委員ﾍﾟｲﾒﾝﾄ 代表</v>
          </cell>
        </row>
        <row r="9226">
          <cell r="AP9226" t="str">
            <v>54504</v>
          </cell>
          <cell r="AT9226" t="str">
            <v>技術ｽﾀｯﾌTSG</v>
          </cell>
        </row>
        <row r="9227">
          <cell r="AP9227" t="str">
            <v>55001</v>
          </cell>
          <cell r="AT9227" t="str">
            <v>93天皇杯</v>
          </cell>
        </row>
        <row r="9228">
          <cell r="AP9228" t="str">
            <v>55002</v>
          </cell>
          <cell r="AT9228" t="str">
            <v>94天皇杯</v>
          </cell>
        </row>
        <row r="9229">
          <cell r="AP9229" t="str">
            <v>56002</v>
          </cell>
          <cell r="AT9229" t="str">
            <v>ﾄﾚｾﾝ U12</v>
          </cell>
        </row>
        <row r="9230">
          <cell r="AP9230" t="str">
            <v>56003</v>
          </cell>
          <cell r="AT9230" t="str">
            <v>ﾄﾚｾﾝ U14</v>
          </cell>
        </row>
        <row r="9231">
          <cell r="AP9231" t="str">
            <v>56004</v>
          </cell>
          <cell r="AT9231" t="str">
            <v>U17地域ｷｬﾝﾌﾟ</v>
          </cell>
        </row>
        <row r="9232">
          <cell r="AP9232" t="str">
            <v>56006</v>
          </cell>
          <cell r="AT9232" t="str">
            <v>ｴﾘｰﾄﾌﾟﾛｸﾞﾗﾑU13/14</v>
          </cell>
        </row>
        <row r="9233">
          <cell r="AP9233" t="str">
            <v>56008</v>
          </cell>
          <cell r="AT9233" t="str">
            <v>ﾕｰｽﾃﾞｨﾍﾞﾛﾌﾟﾒﾝﾄ研修会</v>
          </cell>
        </row>
        <row r="9234">
          <cell r="AP9234" t="str">
            <v>56011</v>
          </cell>
          <cell r="AT9234" t="str">
            <v>ﾄﾚｾﾝｺｰﾁ活動費</v>
          </cell>
        </row>
        <row r="9235">
          <cell r="AP9235" t="str">
            <v>56014</v>
          </cell>
          <cell r="AT9235" t="str">
            <v>47FAﾕｰｽﾀﾞｲﾚｸﾀｰ研修会</v>
          </cell>
        </row>
        <row r="9236">
          <cell r="AP9236" t="str">
            <v>56051</v>
          </cell>
          <cell r="AT9236" t="str">
            <v>Ｓ級</v>
          </cell>
        </row>
        <row r="9237">
          <cell r="AP9237" t="str">
            <v>56052</v>
          </cell>
          <cell r="AT9237" t="str">
            <v>Ａ級</v>
          </cell>
        </row>
        <row r="9238">
          <cell r="AP9238" t="str">
            <v>56053</v>
          </cell>
          <cell r="AT9238" t="str">
            <v>Ｂ級</v>
          </cell>
        </row>
        <row r="9239">
          <cell r="AP9239" t="str">
            <v>56055</v>
          </cell>
          <cell r="AT9239" t="str">
            <v>Ａ級U15</v>
          </cell>
        </row>
        <row r="9240">
          <cell r="AP9240" t="str">
            <v>56056</v>
          </cell>
          <cell r="AT9240" t="str">
            <v>Ａ級U12</v>
          </cell>
        </row>
        <row r="9241">
          <cell r="AP9241" t="str">
            <v>56057</v>
          </cell>
          <cell r="AT9241" t="str">
            <v>GK指導者養成</v>
          </cell>
        </row>
        <row r="9242">
          <cell r="AP9242" t="str">
            <v>56058</v>
          </cell>
          <cell r="AT9242" t="str">
            <v>ｷｯｽﾞ講習会</v>
          </cell>
        </row>
        <row r="9243">
          <cell r="AP9243" t="str">
            <v>56059</v>
          </cell>
          <cell r="AT9243" t="str">
            <v>JFA指導者研修会</v>
          </cell>
        </row>
        <row r="9244">
          <cell r="AP9244" t="str">
            <v>56062</v>
          </cell>
          <cell r="AT9244" t="str">
            <v>ｸﾞﾗｽﾙｰﾂｾﾐﾅｰ</v>
          </cell>
        </row>
        <row r="9245">
          <cell r="AP9245" t="str">
            <v>56063</v>
          </cell>
          <cell r="AT9245" t="str">
            <v>ｸﾞﾗｽﾙｰﾂｼｮｰﾄｺｰｽ</v>
          </cell>
        </row>
        <row r="9246">
          <cell r="AP9246" t="str">
            <v>56064</v>
          </cell>
          <cell r="AT9246" t="str">
            <v>FTS指導者養成</v>
          </cell>
        </row>
        <row r="9247">
          <cell r="AP9247" t="str">
            <v>56102</v>
          </cell>
          <cell r="AT9247" t="str">
            <v>BLS講習会</v>
          </cell>
        </row>
        <row r="9248">
          <cell r="AP9248" t="str">
            <v>56104</v>
          </cell>
          <cell r="AT9248" t="str">
            <v>11 + ｾﾐﾅｰ</v>
          </cell>
        </row>
        <row r="9249">
          <cell r="AP9249" t="str">
            <v>56105</v>
          </cell>
          <cell r="AT9249" t="str">
            <v>医学本･ﾍﾙｽﾒｲﾄ販売</v>
          </cell>
        </row>
        <row r="9250">
          <cell r="AP9250" t="str">
            <v>56220</v>
          </cell>
          <cell r="AT9250" t="str">
            <v>都道府県審判ｲﾝｽﾄﾗｸﾀｰ研修</v>
          </cell>
        </row>
        <row r="9251">
          <cell r="AP9251" t="str">
            <v>57006</v>
          </cell>
          <cell r="AT9251" t="str">
            <v>大会使用球</v>
          </cell>
        </row>
        <row r="9252">
          <cell r="AP9252" t="str">
            <v>57310</v>
          </cell>
          <cell r="AT9252" t="str">
            <v>M10 中長期展望</v>
          </cell>
        </row>
        <row r="9253">
          <cell r="AP9253" t="str">
            <v>57314</v>
          </cell>
          <cell r="AT9253" t="str">
            <v>100周年記念事業PT</v>
          </cell>
        </row>
        <row r="9254">
          <cell r="AP9254" t="str">
            <v>69025</v>
          </cell>
          <cell r="AT9254" t="str">
            <v>時期役員候補推薦委員会</v>
          </cell>
        </row>
        <row r="9255">
          <cell r="AP9255" t="str">
            <v>69101</v>
          </cell>
          <cell r="AT9255" t="str">
            <v>総務委員会</v>
          </cell>
        </row>
        <row r="9256">
          <cell r="AP9256" t="str">
            <v>69116</v>
          </cell>
          <cell r="AT9256" t="str">
            <v>ｽﾎﾟｰﾂ医学委員会</v>
          </cell>
        </row>
        <row r="9257">
          <cell r="AP9257" t="str">
            <v>69073</v>
          </cell>
          <cell r="AT9257" t="str">
            <v>海外研修費</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T2" t="str">
            <v>貯蔵品･管理秘書</v>
          </cell>
        </row>
        <row r="3">
          <cell r="AP3" t="str">
            <v>10120001</v>
          </cell>
          <cell r="AQ3" t="str">
            <v>公益</v>
          </cell>
          <cell r="AR3">
            <v>10120</v>
          </cell>
          <cell r="AS3" t="str">
            <v>001</v>
          </cell>
          <cell r="AT3" t="str">
            <v>貯蔵品･管理秘書A</v>
          </cell>
        </row>
        <row r="4">
          <cell r="AP4" t="str">
            <v>10120002</v>
          </cell>
          <cell r="AQ4" t="str">
            <v>公益</v>
          </cell>
          <cell r="AR4">
            <v>10120</v>
          </cell>
          <cell r="AS4" t="str">
            <v>002</v>
          </cell>
          <cell r="AT4" t="str">
            <v>貯蔵品･管理秘書B</v>
          </cell>
        </row>
        <row r="5">
          <cell r="AP5" t="str">
            <v>10120003</v>
          </cell>
          <cell r="AQ5" t="str">
            <v>公益</v>
          </cell>
          <cell r="AR5">
            <v>10120</v>
          </cell>
          <cell r="AS5" t="str">
            <v>003</v>
          </cell>
          <cell r="AT5" t="str">
            <v>貯蔵品･管理秘書C</v>
          </cell>
        </row>
        <row r="6">
          <cell r="AP6" t="str">
            <v>10121</v>
          </cell>
          <cell r="AQ6" t="str">
            <v>公益</v>
          </cell>
          <cell r="AR6">
            <v>10121</v>
          </cell>
          <cell r="AT6" t="str">
            <v>貯蔵品･審判</v>
          </cell>
        </row>
        <row r="7">
          <cell r="AP7" t="str">
            <v>10121001</v>
          </cell>
          <cell r="AQ7" t="str">
            <v>公益</v>
          </cell>
          <cell r="AR7">
            <v>10121</v>
          </cell>
          <cell r="AS7" t="str">
            <v>001</v>
          </cell>
          <cell r="AT7" t="str">
            <v>貯蔵品･審判A</v>
          </cell>
        </row>
        <row r="8">
          <cell r="AP8" t="str">
            <v>10121002</v>
          </cell>
          <cell r="AQ8" t="str">
            <v>公益</v>
          </cell>
          <cell r="AR8">
            <v>10121</v>
          </cell>
          <cell r="AS8" t="str">
            <v>002</v>
          </cell>
          <cell r="AT8" t="str">
            <v>貯蔵品･審判B</v>
          </cell>
        </row>
        <row r="9">
          <cell r="AP9" t="str">
            <v>1012103</v>
          </cell>
          <cell r="AQ9" t="str">
            <v>公益</v>
          </cell>
          <cell r="AR9">
            <v>10121</v>
          </cell>
          <cell r="AS9" t="str">
            <v>03</v>
          </cell>
          <cell r="AT9" t="str">
            <v>貯蔵品･審判C</v>
          </cell>
        </row>
        <row r="10">
          <cell r="AP10" t="str">
            <v>10122</v>
          </cell>
          <cell r="AQ10" t="str">
            <v>公益</v>
          </cell>
          <cell r="AR10">
            <v>10122</v>
          </cell>
          <cell r="AT10" t="str">
            <v>貯蔵品･技術登録</v>
          </cell>
        </row>
        <row r="11">
          <cell r="AP11" t="str">
            <v>10122001</v>
          </cell>
          <cell r="AQ11" t="str">
            <v>公益</v>
          </cell>
          <cell r="AR11">
            <v>10122</v>
          </cell>
          <cell r="AS11" t="str">
            <v>001</v>
          </cell>
          <cell r="AT11" t="str">
            <v>貯蔵品･技術登録A</v>
          </cell>
        </row>
        <row r="12">
          <cell r="AP12" t="str">
            <v>10122002</v>
          </cell>
          <cell r="AQ12" t="str">
            <v>公益</v>
          </cell>
          <cell r="AR12">
            <v>10122</v>
          </cell>
          <cell r="AS12" t="str">
            <v>002</v>
          </cell>
          <cell r="AT12" t="str">
            <v>貯蔵品･技術登録B</v>
          </cell>
        </row>
        <row r="13">
          <cell r="AP13" t="str">
            <v>10122003</v>
          </cell>
          <cell r="AQ13" t="str">
            <v>公益</v>
          </cell>
          <cell r="AR13">
            <v>10122</v>
          </cell>
          <cell r="AS13" t="str">
            <v>003</v>
          </cell>
          <cell r="AT13" t="str">
            <v>貯蔵品･技術登録C</v>
          </cell>
        </row>
        <row r="14">
          <cell r="AP14" t="str">
            <v>10125</v>
          </cell>
          <cell r="AQ14" t="str">
            <v>公益</v>
          </cell>
          <cell r="AR14">
            <v>10125</v>
          </cell>
          <cell r="AT14" t="str">
            <v>前払金</v>
          </cell>
        </row>
        <row r="15">
          <cell r="AP15" t="str">
            <v>10125001</v>
          </cell>
          <cell r="AQ15" t="str">
            <v>公益</v>
          </cell>
          <cell r="AR15">
            <v>10125</v>
          </cell>
          <cell r="AS15" t="str">
            <v>001</v>
          </cell>
          <cell r="AT15" t="str">
            <v>前払金一般</v>
          </cell>
        </row>
        <row r="16">
          <cell r="AP16" t="str">
            <v>10126</v>
          </cell>
          <cell r="AQ16" t="str">
            <v>公益</v>
          </cell>
          <cell r="AR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T57" t="str">
            <v>仮払金</v>
          </cell>
        </row>
        <row r="58">
          <cell r="AP58" t="str">
            <v>1012901</v>
          </cell>
          <cell r="AQ58" t="str">
            <v>公益</v>
          </cell>
          <cell r="AR58">
            <v>10129</v>
          </cell>
          <cell r="AS58" t="str">
            <v>01</v>
          </cell>
          <cell r="AT58" t="str">
            <v>仮払金一般</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T60" t="str">
            <v>未払金</v>
          </cell>
        </row>
        <row r="61">
          <cell r="AP61" t="str">
            <v>2020301</v>
          </cell>
          <cell r="AQ61" t="str">
            <v>公益</v>
          </cell>
          <cell r="AR61">
            <v>20203</v>
          </cell>
          <cell r="AS61" t="str">
            <v>01</v>
          </cell>
          <cell r="AT61" t="str">
            <v>未払金翌月末支払</v>
          </cell>
        </row>
        <row r="62">
          <cell r="AP62" t="str">
            <v>2020302</v>
          </cell>
          <cell r="AQ62" t="str">
            <v>公益</v>
          </cell>
          <cell r="AR62">
            <v>20203</v>
          </cell>
          <cell r="AS62" t="str">
            <v>02</v>
          </cell>
          <cell r="AT62" t="str">
            <v>未払金翌々月末支払</v>
          </cell>
        </row>
        <row r="63">
          <cell r="AP63" t="str">
            <v>2020303</v>
          </cell>
          <cell r="AQ63" t="str">
            <v>公益</v>
          </cell>
          <cell r="AR63">
            <v>20203</v>
          </cell>
          <cell r="AS63" t="str">
            <v>03</v>
          </cell>
          <cell r="AT63" t="str">
            <v>未払金その他</v>
          </cell>
        </row>
        <row r="64">
          <cell r="AP64" t="str">
            <v>20209</v>
          </cell>
          <cell r="AQ64" t="str">
            <v>公益</v>
          </cell>
          <cell r="AR64">
            <v>20209</v>
          </cell>
          <cell r="AT64" t="str">
            <v>仮受金</v>
          </cell>
        </row>
        <row r="65">
          <cell r="AP65" t="str">
            <v>2020901</v>
          </cell>
          <cell r="AQ65" t="str">
            <v>公益</v>
          </cell>
          <cell r="AR65">
            <v>20209</v>
          </cell>
          <cell r="AS65" t="str">
            <v>01</v>
          </cell>
          <cell r="AT65" t="str">
            <v>仮受金一般</v>
          </cell>
        </row>
        <row r="66">
          <cell r="AP66" t="str">
            <v>20210</v>
          </cell>
          <cell r="AQ66" t="str">
            <v>公益</v>
          </cell>
          <cell r="AR66">
            <v>20210</v>
          </cell>
          <cell r="AT66" t="str">
            <v>仮受金･ﾁｹｯﾄ代</v>
          </cell>
        </row>
        <row r="67">
          <cell r="AP67" t="str">
            <v>2021001</v>
          </cell>
          <cell r="AQ67" t="str">
            <v>公益</v>
          </cell>
          <cell r="AR67">
            <v>20210</v>
          </cell>
          <cell r="AS67" t="str">
            <v>01</v>
          </cell>
          <cell r="AT67" t="str">
            <v>仮受金･ﾁｹｯﾄ代KCC3/27大分</v>
          </cell>
        </row>
        <row r="68">
          <cell r="AP68" t="str">
            <v>2021002</v>
          </cell>
          <cell r="AQ68" t="str">
            <v>公益</v>
          </cell>
          <cell r="AR68">
            <v>20210</v>
          </cell>
          <cell r="AS68" t="str">
            <v>02</v>
          </cell>
          <cell r="AT68" t="str">
            <v>仮受金･ﾁｹｯﾄ代KCC3/31味ｽﾀ</v>
          </cell>
        </row>
        <row r="69">
          <cell r="AP69" t="str">
            <v>2021003</v>
          </cell>
          <cell r="AQ69" t="str">
            <v>公益</v>
          </cell>
          <cell r="AR69">
            <v>20210</v>
          </cell>
          <cell r="AS69" t="str">
            <v>03</v>
          </cell>
          <cell r="AT69" t="str">
            <v>仮受金･ﾁｹｯﾄ代KCC6/11横浜</v>
          </cell>
        </row>
        <row r="70">
          <cell r="AP70" t="str">
            <v>2021004</v>
          </cell>
          <cell r="AQ70" t="str">
            <v>公益</v>
          </cell>
          <cell r="AR70">
            <v>20210</v>
          </cell>
          <cell r="AS70" t="str">
            <v>04</v>
          </cell>
          <cell r="AT70" t="str">
            <v>仮受金･ﾁｹｯﾄ代KCC10/13神戸</v>
          </cell>
        </row>
        <row r="71">
          <cell r="AP71" t="str">
            <v>44006</v>
          </cell>
          <cell r="AQ71" t="str">
            <v>公益収入</v>
          </cell>
          <cell r="AR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T8631" t="str">
            <v>情報戦略PT②</v>
          </cell>
        </row>
        <row r="8632">
          <cell r="AP8632" t="str">
            <v>6902801</v>
          </cell>
          <cell r="AQ8632" t="str">
            <v>公益支出</v>
          </cell>
          <cell r="AR8632">
            <v>69028</v>
          </cell>
          <cell r="AS8632" t="str">
            <v>01</v>
          </cell>
          <cell r="AT8632" t="str">
            <v>情報戦略PT②情報戦略②</v>
          </cell>
        </row>
        <row r="8633">
          <cell r="AP8633" t="str">
            <v>69039</v>
          </cell>
          <cell r="AQ8633" t="str">
            <v>公益支出</v>
          </cell>
          <cell r="AR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T9225" t="str">
            <v>技術委員ﾍﾟｲﾒﾝﾄ 代表</v>
          </cell>
        </row>
        <row r="9226">
          <cell r="AP9226" t="str">
            <v>54504</v>
          </cell>
          <cell r="AT9226" t="str">
            <v>技術ｽﾀｯﾌTSG</v>
          </cell>
        </row>
        <row r="9227">
          <cell r="AP9227" t="str">
            <v>55001</v>
          </cell>
          <cell r="AT9227" t="str">
            <v>93天皇杯</v>
          </cell>
        </row>
        <row r="9228">
          <cell r="AP9228" t="str">
            <v>55002</v>
          </cell>
          <cell r="AT9228" t="str">
            <v>94天皇杯</v>
          </cell>
        </row>
        <row r="9229">
          <cell r="AP9229" t="str">
            <v>56002</v>
          </cell>
          <cell r="AT9229" t="str">
            <v>ﾄﾚｾﾝ U12</v>
          </cell>
        </row>
        <row r="9230">
          <cell r="AP9230" t="str">
            <v>56003</v>
          </cell>
          <cell r="AT9230" t="str">
            <v>ﾄﾚｾﾝ U14</v>
          </cell>
        </row>
        <row r="9231">
          <cell r="AP9231" t="str">
            <v>56004</v>
          </cell>
          <cell r="AT9231" t="str">
            <v>U17地域ｷｬﾝﾌﾟ</v>
          </cell>
        </row>
        <row r="9232">
          <cell r="AP9232" t="str">
            <v>56006</v>
          </cell>
          <cell r="AT9232" t="str">
            <v>ｴﾘｰﾄﾌﾟﾛｸﾞﾗﾑU13/14</v>
          </cell>
        </row>
        <row r="9233">
          <cell r="AP9233" t="str">
            <v>56008</v>
          </cell>
          <cell r="AT9233" t="str">
            <v>ﾕｰｽﾃﾞｨﾍﾞﾛﾌﾟﾒﾝﾄ研修会</v>
          </cell>
        </row>
        <row r="9234">
          <cell r="AP9234" t="str">
            <v>56011</v>
          </cell>
          <cell r="AT9234" t="str">
            <v>ﾄﾚｾﾝｺｰﾁ活動費</v>
          </cell>
        </row>
        <row r="9235">
          <cell r="AP9235" t="str">
            <v>56014</v>
          </cell>
          <cell r="AT9235" t="str">
            <v>47FAﾕｰｽﾀﾞｲﾚｸﾀｰ研修会</v>
          </cell>
        </row>
        <row r="9236">
          <cell r="AP9236" t="str">
            <v>56051</v>
          </cell>
          <cell r="AT9236" t="str">
            <v>Ｓ級</v>
          </cell>
        </row>
        <row r="9237">
          <cell r="AP9237" t="str">
            <v>56052</v>
          </cell>
          <cell r="AT9237" t="str">
            <v>Ａ級</v>
          </cell>
        </row>
        <row r="9238">
          <cell r="AP9238" t="str">
            <v>56053</v>
          </cell>
          <cell r="AT9238" t="str">
            <v>Ｂ級</v>
          </cell>
        </row>
        <row r="9239">
          <cell r="AP9239" t="str">
            <v>56055</v>
          </cell>
          <cell r="AT9239" t="str">
            <v>Ａ級U15</v>
          </cell>
        </row>
        <row r="9240">
          <cell r="AP9240" t="str">
            <v>56056</v>
          </cell>
          <cell r="AT9240" t="str">
            <v>Ａ級U12</v>
          </cell>
        </row>
        <row r="9241">
          <cell r="AP9241" t="str">
            <v>56057</v>
          </cell>
          <cell r="AT9241" t="str">
            <v>GK指導者養成</v>
          </cell>
        </row>
        <row r="9242">
          <cell r="AP9242" t="str">
            <v>56058</v>
          </cell>
          <cell r="AT9242" t="str">
            <v>ｷｯｽﾞ講習会</v>
          </cell>
        </row>
        <row r="9243">
          <cell r="AP9243" t="str">
            <v>56059</v>
          </cell>
          <cell r="AT9243" t="str">
            <v>JFA指導者研修会</v>
          </cell>
        </row>
        <row r="9244">
          <cell r="AP9244" t="str">
            <v>56062</v>
          </cell>
          <cell r="AT9244" t="str">
            <v>ｸﾞﾗｽﾙｰﾂｾﾐﾅｰ</v>
          </cell>
        </row>
        <row r="9245">
          <cell r="AP9245" t="str">
            <v>56063</v>
          </cell>
          <cell r="AT9245" t="str">
            <v>ｸﾞﾗｽﾙｰﾂｼｮｰﾄｺｰｽ</v>
          </cell>
        </row>
        <row r="9246">
          <cell r="AP9246" t="str">
            <v>56064</v>
          </cell>
          <cell r="AT9246" t="str">
            <v>FTS指導者養成</v>
          </cell>
        </row>
        <row r="9247">
          <cell r="AP9247" t="str">
            <v>56102</v>
          </cell>
          <cell r="AT9247" t="str">
            <v>BLS講習会</v>
          </cell>
        </row>
        <row r="9248">
          <cell r="AP9248" t="str">
            <v>56104</v>
          </cell>
          <cell r="AT9248" t="str">
            <v>11 + ｾﾐﾅｰ</v>
          </cell>
        </row>
        <row r="9249">
          <cell r="AP9249" t="str">
            <v>56105</v>
          </cell>
          <cell r="AT9249" t="str">
            <v>医学本･ﾍﾙｽﾒｲﾄ販売</v>
          </cell>
        </row>
        <row r="9250">
          <cell r="AP9250" t="str">
            <v>56220</v>
          </cell>
          <cell r="AT9250" t="str">
            <v>都道府県審判ｲﾝｽﾄﾗｸﾀｰ研修</v>
          </cell>
        </row>
        <row r="9251">
          <cell r="AP9251" t="str">
            <v>57006</v>
          </cell>
          <cell r="AT9251" t="str">
            <v>大会使用球</v>
          </cell>
        </row>
        <row r="9252">
          <cell r="AP9252" t="str">
            <v>57310</v>
          </cell>
          <cell r="AT9252" t="str">
            <v>M10 中長期展望</v>
          </cell>
        </row>
        <row r="9253">
          <cell r="AP9253" t="str">
            <v>57314</v>
          </cell>
          <cell r="AT9253" t="str">
            <v>100周年記念事業PT</v>
          </cell>
        </row>
        <row r="9254">
          <cell r="AP9254" t="str">
            <v>69025</v>
          </cell>
          <cell r="AT9254" t="str">
            <v>時期役員候補推薦委員会</v>
          </cell>
        </row>
        <row r="9255">
          <cell r="AP9255" t="str">
            <v>69101</v>
          </cell>
          <cell r="AT9255" t="str">
            <v>総務委員会</v>
          </cell>
        </row>
        <row r="9256">
          <cell r="AP9256" t="str">
            <v>69116</v>
          </cell>
          <cell r="AT9256" t="str">
            <v>ｽﾎﾟｰﾂ医学委員会</v>
          </cell>
        </row>
        <row r="9257">
          <cell r="AP9257" t="str">
            <v>69073</v>
          </cell>
          <cell r="AT9257" t="str">
            <v>海外研修費</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000"/>
        </a:solidFill>
        <a:ln>
          <a:solidFill>
            <a:srgbClr val="FFC000"/>
          </a:solidFill>
        </a:ln>
      </a:spPr>
      <a:bodyPr vertOverflow="clip" rtlCol="0" anchor="t"/>
      <a:lstStyle>
        <a:defPPr algn="l">
          <a:defRPr kumimoji="1" sz="10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6"/>
  <sheetViews>
    <sheetView view="pageBreakPreview" zoomScaleNormal="100" zoomScaleSheetLayoutView="100" zoomScalePageLayoutView="145" workbookViewId="0">
      <selection activeCell="G3" sqref="G3"/>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333" t="s">
        <v>422</v>
      </c>
      <c r="B1" s="334"/>
      <c r="C1" s="334"/>
      <c r="D1" s="334"/>
      <c r="E1" s="334"/>
      <c r="F1" s="334"/>
      <c r="G1" s="334"/>
      <c r="H1" s="334"/>
      <c r="I1" s="334"/>
      <c r="J1" s="335"/>
      <c r="L1" s="315" t="s">
        <v>141</v>
      </c>
      <c r="M1" s="316"/>
      <c r="N1" s="317"/>
      <c r="O1" s="318"/>
      <c r="P1" s="319" t="e">
        <f>VLOOKUP(N1,協会No.!A1:B58,2,FALSE)</f>
        <v>#N/A</v>
      </c>
      <c r="Q1" s="320"/>
      <c r="R1" s="321" t="s">
        <v>142</v>
      </c>
      <c r="S1" s="316"/>
      <c r="T1" s="322"/>
      <c r="U1" s="323"/>
    </row>
    <row r="2" spans="1:37" ht="9" customHeight="1" x14ac:dyDescent="0.15">
      <c r="L2" s="126"/>
      <c r="M2" s="126"/>
      <c r="N2" s="127"/>
      <c r="O2" s="127"/>
      <c r="P2" s="128"/>
      <c r="Q2" s="128"/>
      <c r="R2" s="126"/>
      <c r="S2" s="126"/>
      <c r="T2" s="127"/>
      <c r="U2" s="127"/>
    </row>
    <row r="3" spans="1:37" ht="22.5" customHeight="1" x14ac:dyDescent="0.15">
      <c r="A3" s="157" t="s">
        <v>358</v>
      </c>
      <c r="B3" s="158"/>
      <c r="C3" s="158"/>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159"/>
      <c r="B4" s="160"/>
      <c r="C4" s="160"/>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161"/>
      <c r="B5" s="162"/>
      <c r="C5" s="162"/>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200" t="s">
        <v>357</v>
      </c>
      <c r="R7" s="201"/>
      <c r="S7" s="201"/>
      <c r="T7" s="201"/>
      <c r="U7" s="202"/>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2"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169" t="s">
        <v>108</v>
      </c>
      <c r="B13" s="170"/>
      <c r="C13" s="170"/>
      <c r="D13" s="170"/>
      <c r="E13" s="171"/>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216" t="s">
        <v>243</v>
      </c>
      <c r="B14" s="217"/>
      <c r="C14" s="217"/>
      <c r="D14" s="217"/>
      <c r="E14" s="218"/>
      <c r="F14" s="303"/>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219" t="s">
        <v>363</v>
      </c>
      <c r="B15" s="220"/>
      <c r="C15" s="220"/>
      <c r="D15" s="220"/>
      <c r="E15" s="221"/>
      <c r="F15" s="300"/>
      <c r="G15" s="301"/>
      <c r="H15" s="302"/>
      <c r="I15" s="311" t="s">
        <v>290</v>
      </c>
      <c r="J15" s="311"/>
      <c r="K15" s="311"/>
      <c r="L15" s="311"/>
      <c r="M15" s="311"/>
      <c r="N15" s="311"/>
      <c r="O15" s="311"/>
      <c r="P15" s="311"/>
      <c r="Q15" s="311"/>
      <c r="R15" s="311"/>
      <c r="S15" s="311"/>
      <c r="T15" s="311"/>
      <c r="U15" s="312"/>
      <c r="V15" s="87"/>
      <c r="W15" s="87"/>
      <c r="X15" s="87"/>
      <c r="Y15" s="87"/>
      <c r="Z15" s="87"/>
      <c r="AA15" s="87"/>
      <c r="AH15" s="41"/>
      <c r="AI15" s="41"/>
      <c r="AJ15" s="41"/>
      <c r="AK15" s="41"/>
    </row>
    <row r="16" spans="1:37" ht="24.95" customHeight="1" x14ac:dyDescent="0.15">
      <c r="A16" s="222" t="s">
        <v>83</v>
      </c>
      <c r="B16" s="223"/>
      <c r="C16" s="223"/>
      <c r="D16" s="223"/>
      <c r="E16" s="224"/>
      <c r="F16" s="297"/>
      <c r="G16" s="298"/>
      <c r="H16" s="299"/>
      <c r="I16" s="324" t="s">
        <v>366</v>
      </c>
      <c r="J16" s="324"/>
      <c r="K16" s="324"/>
      <c r="L16" s="324"/>
      <c r="M16" s="324"/>
      <c r="N16" s="324"/>
      <c r="O16" s="324"/>
      <c r="P16" s="324"/>
      <c r="Q16" s="324"/>
      <c r="R16" s="324"/>
      <c r="S16" s="324"/>
      <c r="T16" s="324"/>
      <c r="U16" s="325"/>
      <c r="AH16" s="41"/>
      <c r="AI16" s="41"/>
      <c r="AJ16" s="41"/>
      <c r="AK16" s="41"/>
    </row>
    <row r="17" spans="1:37" ht="24.95" customHeight="1" x14ac:dyDescent="0.15">
      <c r="A17" s="225" t="s">
        <v>84</v>
      </c>
      <c r="B17" s="226"/>
      <c r="C17" s="226"/>
      <c r="D17" s="226"/>
      <c r="E17" s="227"/>
      <c r="F17" s="294"/>
      <c r="G17" s="295"/>
      <c r="H17" s="296"/>
      <c r="I17" s="326"/>
      <c r="J17" s="326"/>
      <c r="K17" s="326"/>
      <c r="L17" s="326"/>
      <c r="M17" s="326"/>
      <c r="N17" s="326"/>
      <c r="O17" s="326"/>
      <c r="P17" s="326"/>
      <c r="Q17" s="326"/>
      <c r="R17" s="326"/>
      <c r="S17" s="326"/>
      <c r="T17" s="326"/>
      <c r="U17" s="327"/>
      <c r="AH17" s="41"/>
      <c r="AI17" s="41"/>
      <c r="AJ17" s="41"/>
      <c r="AK17" s="41"/>
    </row>
    <row r="18" spans="1:37" ht="24.95" customHeight="1" thickBot="1" x14ac:dyDescent="0.2">
      <c r="A18" s="228" t="s">
        <v>85</v>
      </c>
      <c r="B18" s="229"/>
      <c r="C18" s="229"/>
      <c r="D18" s="229"/>
      <c r="E18" s="230"/>
      <c r="F18" s="291"/>
      <c r="G18" s="292"/>
      <c r="H18" s="293"/>
      <c r="I18" s="328"/>
      <c r="J18" s="328"/>
      <c r="K18" s="328"/>
      <c r="L18" s="328"/>
      <c r="M18" s="328"/>
      <c r="N18" s="328"/>
      <c r="O18" s="328"/>
      <c r="P18" s="328"/>
      <c r="Q18" s="328"/>
      <c r="R18" s="328"/>
      <c r="S18" s="328"/>
      <c r="T18" s="328"/>
      <c r="U18" s="329"/>
      <c r="AH18" s="41"/>
      <c r="AI18" s="41"/>
      <c r="AJ18" s="41"/>
      <c r="AK18" s="41"/>
    </row>
    <row r="19" spans="1:37" ht="24.95" customHeight="1" thickTop="1" x14ac:dyDescent="0.15">
      <c r="A19" s="163" t="s">
        <v>246</v>
      </c>
      <c r="B19" s="164"/>
      <c r="C19" s="164"/>
      <c r="D19" s="164"/>
      <c r="E19" s="165"/>
      <c r="F19" s="288">
        <f>SUM(F16:H18)</f>
        <v>0</v>
      </c>
      <c r="G19" s="289"/>
      <c r="H19" s="290"/>
      <c r="I19" s="330" t="s">
        <v>359</v>
      </c>
      <c r="J19" s="331"/>
      <c r="K19" s="331"/>
      <c r="L19" s="331"/>
      <c r="M19" s="331"/>
      <c r="N19" s="331"/>
      <c r="O19" s="331"/>
      <c r="P19" s="331"/>
      <c r="Q19" s="331"/>
      <c r="R19" s="331"/>
      <c r="S19" s="331"/>
      <c r="T19" s="331"/>
      <c r="U19" s="332"/>
      <c r="AH19" s="41"/>
      <c r="AI19" s="41"/>
      <c r="AJ19" s="41"/>
      <c r="AK19" s="41"/>
    </row>
    <row r="20" spans="1:37" ht="24.95" customHeight="1" x14ac:dyDescent="0.15">
      <c r="A20" s="166" t="s">
        <v>279</v>
      </c>
      <c r="B20" s="167"/>
      <c r="C20" s="167"/>
      <c r="D20" s="167"/>
      <c r="E20" s="168"/>
      <c r="F20" s="285" t="str">
        <f>IF(F15="","",F15-F19)</f>
        <v/>
      </c>
      <c r="G20" s="286"/>
      <c r="H20" s="287"/>
      <c r="I20" s="311" t="s">
        <v>364</v>
      </c>
      <c r="J20" s="313"/>
      <c r="K20" s="313"/>
      <c r="L20" s="313"/>
      <c r="M20" s="313"/>
      <c r="N20" s="313"/>
      <c r="O20" s="313"/>
      <c r="P20" s="313"/>
      <c r="Q20" s="313"/>
      <c r="R20" s="313"/>
      <c r="S20" s="313"/>
      <c r="T20" s="313"/>
      <c r="U20" s="314"/>
    </row>
    <row r="21" spans="1:37" ht="22.5" customHeight="1" x14ac:dyDescent="0.15">
      <c r="A21" s="137" t="s">
        <v>258</v>
      </c>
      <c r="E21" s="49"/>
      <c r="F21" s="49"/>
      <c r="G21" s="49"/>
      <c r="H21" s="49"/>
      <c r="AG21" s="39"/>
      <c r="AH21" s="39"/>
      <c r="AI21" s="39"/>
      <c r="AJ21" s="282" t="s">
        <v>61</v>
      </c>
      <c r="AK21" s="283"/>
    </row>
    <row r="22" spans="1:37" ht="22.5" customHeight="1" x14ac:dyDescent="0.15">
      <c r="A22" s="169" t="s">
        <v>111</v>
      </c>
      <c r="B22" s="172"/>
      <c r="C22" s="172"/>
      <c r="D22" s="172"/>
      <c r="E22" s="173"/>
      <c r="F22" s="256" t="s">
        <v>109</v>
      </c>
      <c r="G22" s="257"/>
      <c r="H22" s="258"/>
      <c r="I22" s="172" t="s">
        <v>129</v>
      </c>
      <c r="J22" s="172"/>
      <c r="K22" s="172"/>
      <c r="L22" s="172"/>
      <c r="M22" s="172"/>
      <c r="N22" s="172"/>
      <c r="O22" s="172"/>
      <c r="P22" s="172"/>
      <c r="Q22" s="172"/>
      <c r="R22" s="172"/>
      <c r="S22" s="172"/>
      <c r="T22" s="172"/>
      <c r="U22" s="173"/>
      <c r="AG22" s="42"/>
      <c r="AH22" s="42"/>
      <c r="AI22" s="43" t="s">
        <v>62</v>
      </c>
      <c r="AJ22" s="44" t="s">
        <v>63</v>
      </c>
      <c r="AK22" s="44" t="s">
        <v>64</v>
      </c>
    </row>
    <row r="23" spans="1:37" ht="22.5" customHeight="1" x14ac:dyDescent="0.15">
      <c r="A23" s="174" t="s">
        <v>249</v>
      </c>
      <c r="B23" s="175"/>
      <c r="C23" s="175"/>
      <c r="D23" s="175"/>
      <c r="E23" s="176"/>
      <c r="F23" s="259">
        <f>AI23</f>
        <v>0</v>
      </c>
      <c r="G23" s="260"/>
      <c r="H23" s="261"/>
      <c r="I23" s="180"/>
      <c r="J23" s="180"/>
      <c r="K23" s="180"/>
      <c r="L23" s="180"/>
      <c r="M23" s="180"/>
      <c r="N23" s="180"/>
      <c r="O23" s="180"/>
      <c r="P23" s="180"/>
      <c r="Q23" s="180"/>
      <c r="R23" s="180"/>
      <c r="S23" s="180"/>
      <c r="T23" s="180"/>
      <c r="U23" s="181"/>
      <c r="AG23" s="138" t="s">
        <v>265</v>
      </c>
      <c r="AH23" s="46" t="s">
        <v>65</v>
      </c>
      <c r="AI23" s="47">
        <f>SUMIF('経理報告書（明細）'!$A$3:$A$131,AH23,'経理報告書（明細）'!$F$3:$F$131)</f>
        <v>0</v>
      </c>
      <c r="AJ23" s="48">
        <f>SUMIF('経理報告書（明細）'!$A$3:$A$131,AH23,'経理報告書（明細）'!$I$3:$I$131)</f>
        <v>0</v>
      </c>
      <c r="AK23" s="48">
        <f>AI23-AJ23</f>
        <v>0</v>
      </c>
    </row>
    <row r="24" spans="1:37" ht="22.5" customHeight="1" x14ac:dyDescent="0.15">
      <c r="A24" s="177" t="s">
        <v>250</v>
      </c>
      <c r="B24" s="178"/>
      <c r="C24" s="178"/>
      <c r="D24" s="178"/>
      <c r="E24" s="179"/>
      <c r="F24" s="231">
        <f>AI24</f>
        <v>0</v>
      </c>
      <c r="G24" s="232"/>
      <c r="H24" s="233"/>
      <c r="I24" s="250"/>
      <c r="J24" s="250"/>
      <c r="K24" s="250"/>
      <c r="L24" s="250"/>
      <c r="M24" s="250"/>
      <c r="N24" s="250"/>
      <c r="O24" s="250"/>
      <c r="P24" s="250"/>
      <c r="Q24" s="250"/>
      <c r="R24" s="250"/>
      <c r="S24" s="250"/>
      <c r="T24" s="250"/>
      <c r="U24" s="251"/>
      <c r="AG24" s="138" t="s">
        <v>266</v>
      </c>
      <c r="AH24" s="46" t="s">
        <v>66</v>
      </c>
      <c r="AI24" s="47">
        <f>SUMIF('経理報告書（明細）'!$A$3:$A$131,AH24,'経理報告書（明細）'!$F$3:$F$131)</f>
        <v>0</v>
      </c>
      <c r="AJ24" s="48">
        <f>SUMIF('経理報告書（明細）'!$A$3:$A$131,AH24,'経理報告書（明細）'!$I$3:$I$131)</f>
        <v>0</v>
      </c>
      <c r="AK24" s="48">
        <f t="shared" ref="AK24:AK34" si="0">AI24-AJ24</f>
        <v>0</v>
      </c>
    </row>
    <row r="25" spans="1:37" ht="22.5" customHeight="1" x14ac:dyDescent="0.15">
      <c r="A25" s="177" t="s">
        <v>251</v>
      </c>
      <c r="B25" s="178"/>
      <c r="C25" s="178"/>
      <c r="D25" s="178"/>
      <c r="E25" s="179"/>
      <c r="F25" s="231">
        <f>AI25</f>
        <v>0</v>
      </c>
      <c r="G25" s="232"/>
      <c r="H25" s="233"/>
      <c r="I25" s="250"/>
      <c r="J25" s="250"/>
      <c r="K25" s="250"/>
      <c r="L25" s="250"/>
      <c r="M25" s="250"/>
      <c r="N25" s="250"/>
      <c r="O25" s="250"/>
      <c r="P25" s="250"/>
      <c r="Q25" s="250"/>
      <c r="R25" s="250"/>
      <c r="S25" s="250"/>
      <c r="T25" s="250"/>
      <c r="U25" s="251"/>
      <c r="AG25" s="138" t="s">
        <v>267</v>
      </c>
      <c r="AH25" s="46" t="s">
        <v>67</v>
      </c>
      <c r="AI25" s="47">
        <f>SUMIF('経理報告書（明細）'!$A$3:$A$131,AH25,'経理報告書（明細）'!$F$3:$F$131)</f>
        <v>0</v>
      </c>
      <c r="AJ25" s="48">
        <f>SUMIF('経理報告書（明細）'!$A$3:$A$131,AH25,'経理報告書（明細）'!$I$3:$I$131)</f>
        <v>0</v>
      </c>
      <c r="AK25" s="48">
        <f t="shared" si="0"/>
        <v>0</v>
      </c>
    </row>
    <row r="26" spans="1:37" ht="22.5" customHeight="1" x14ac:dyDescent="0.15">
      <c r="A26" s="177" t="s">
        <v>252</v>
      </c>
      <c r="B26" s="178"/>
      <c r="C26" s="178"/>
      <c r="D26" s="178"/>
      <c r="E26" s="179"/>
      <c r="F26" s="231">
        <f>AI26</f>
        <v>0</v>
      </c>
      <c r="G26" s="232"/>
      <c r="H26" s="233"/>
      <c r="I26" s="250"/>
      <c r="J26" s="250"/>
      <c r="K26" s="250"/>
      <c r="L26" s="250"/>
      <c r="M26" s="250"/>
      <c r="N26" s="250"/>
      <c r="O26" s="250"/>
      <c r="P26" s="250"/>
      <c r="Q26" s="250"/>
      <c r="R26" s="250"/>
      <c r="S26" s="250"/>
      <c r="T26" s="250"/>
      <c r="U26" s="251"/>
      <c r="AG26" s="138" t="s">
        <v>268</v>
      </c>
      <c r="AH26" s="46" t="s">
        <v>68</v>
      </c>
      <c r="AI26" s="47">
        <f>SUMIF('経理報告書（明細）'!$A$3:$A$131,AH26,'経理報告書（明細）'!$F$3:$F$131)</f>
        <v>0</v>
      </c>
      <c r="AJ26" s="48">
        <f>SUMIF('経理報告書（明細）'!$A$3:$A$131,AH26,'経理報告書（明細）'!$I$3:$I$131)</f>
        <v>0</v>
      </c>
      <c r="AK26" s="48">
        <f t="shared" si="0"/>
        <v>0</v>
      </c>
    </row>
    <row r="27" spans="1:37" ht="22.5" customHeight="1" x14ac:dyDescent="0.15">
      <c r="A27" s="177" t="s">
        <v>253</v>
      </c>
      <c r="B27" s="178"/>
      <c r="C27" s="178"/>
      <c r="D27" s="178"/>
      <c r="E27" s="179"/>
      <c r="F27" s="231">
        <f>AI27</f>
        <v>0</v>
      </c>
      <c r="G27" s="232"/>
      <c r="H27" s="233"/>
      <c r="I27" s="250"/>
      <c r="J27" s="250"/>
      <c r="K27" s="250"/>
      <c r="L27" s="250"/>
      <c r="M27" s="250"/>
      <c r="N27" s="250"/>
      <c r="O27" s="250"/>
      <c r="P27" s="250"/>
      <c r="Q27" s="250"/>
      <c r="R27" s="250"/>
      <c r="S27" s="250"/>
      <c r="T27" s="250"/>
      <c r="U27" s="251"/>
      <c r="AG27" s="138" t="s">
        <v>269</v>
      </c>
      <c r="AH27" s="46" t="s">
        <v>69</v>
      </c>
      <c r="AI27" s="47">
        <f>SUMIF('経理報告書（明細）'!$A$3:$A$131,AH27,'経理報告書（明細）'!$F$3:$F$131)</f>
        <v>0</v>
      </c>
      <c r="AJ27" s="48">
        <f>SUMIF('経理報告書（明細）'!$A$3:$A$131,AH27,'経理報告書（明細）'!$I$3:$I$131)</f>
        <v>0</v>
      </c>
      <c r="AK27" s="48">
        <f t="shared" si="0"/>
        <v>0</v>
      </c>
    </row>
    <row r="28" spans="1:37" ht="22.5" customHeight="1" x14ac:dyDescent="0.15">
      <c r="A28" s="177" t="s">
        <v>254</v>
      </c>
      <c r="B28" s="178"/>
      <c r="C28" s="178"/>
      <c r="D28" s="178"/>
      <c r="E28" s="179"/>
      <c r="F28" s="231">
        <f t="shared" ref="F28:F34" si="1">AI28</f>
        <v>0</v>
      </c>
      <c r="G28" s="232"/>
      <c r="H28" s="233"/>
      <c r="I28" s="250"/>
      <c r="J28" s="250"/>
      <c r="K28" s="250"/>
      <c r="L28" s="250"/>
      <c r="M28" s="250"/>
      <c r="N28" s="250"/>
      <c r="O28" s="250"/>
      <c r="P28" s="250"/>
      <c r="Q28" s="250"/>
      <c r="R28" s="250"/>
      <c r="S28" s="250"/>
      <c r="T28" s="250"/>
      <c r="U28" s="251"/>
      <c r="AG28" s="138" t="s">
        <v>270</v>
      </c>
      <c r="AH28" s="46" t="s">
        <v>70</v>
      </c>
      <c r="AI28" s="47">
        <f>SUMIF('経理報告書（明細）'!$A$3:$A$131,AH28,'経理報告書（明細）'!$F$3:$F$131)</f>
        <v>0</v>
      </c>
      <c r="AJ28" s="48">
        <f>SUMIF('経理報告書（明細）'!$A$3:$A$131,AH28,'経理報告書（明細）'!$I$3:$I$131)</f>
        <v>0</v>
      </c>
      <c r="AK28" s="48">
        <f t="shared" si="0"/>
        <v>0</v>
      </c>
    </row>
    <row r="29" spans="1:37" ht="22.5" customHeight="1" x14ac:dyDescent="0.15">
      <c r="A29" s="177" t="s">
        <v>255</v>
      </c>
      <c r="B29" s="178"/>
      <c r="C29" s="178"/>
      <c r="D29" s="178"/>
      <c r="E29" s="179"/>
      <c r="F29" s="231">
        <f t="shared" si="1"/>
        <v>0</v>
      </c>
      <c r="G29" s="232"/>
      <c r="H29" s="233"/>
      <c r="I29" s="250"/>
      <c r="J29" s="250"/>
      <c r="K29" s="250"/>
      <c r="L29" s="250"/>
      <c r="M29" s="250"/>
      <c r="N29" s="250"/>
      <c r="O29" s="250"/>
      <c r="P29" s="250"/>
      <c r="Q29" s="250"/>
      <c r="R29" s="250"/>
      <c r="S29" s="250"/>
      <c r="T29" s="250"/>
      <c r="U29" s="251"/>
      <c r="AG29" s="138" t="s">
        <v>271</v>
      </c>
      <c r="AH29" s="46" t="s">
        <v>71</v>
      </c>
      <c r="AI29" s="47">
        <f>SUMIF('経理報告書（明細）'!$A$3:$A$131,AH29,'経理報告書（明細）'!$F$3:$F$131)</f>
        <v>0</v>
      </c>
      <c r="AJ29" s="48">
        <f>SUMIF('経理報告書（明細）'!$A$3:$A$131,AH29,'経理報告書（明細）'!$I$3:$I$131)</f>
        <v>0</v>
      </c>
      <c r="AK29" s="48">
        <f t="shared" si="0"/>
        <v>0</v>
      </c>
    </row>
    <row r="30" spans="1:37" ht="22.5" customHeight="1" x14ac:dyDescent="0.15">
      <c r="A30" s="177" t="s">
        <v>256</v>
      </c>
      <c r="B30" s="178"/>
      <c r="C30" s="178"/>
      <c r="D30" s="178"/>
      <c r="E30" s="179"/>
      <c r="F30" s="231">
        <f t="shared" si="1"/>
        <v>0</v>
      </c>
      <c r="G30" s="232"/>
      <c r="H30" s="233"/>
      <c r="I30" s="250"/>
      <c r="J30" s="250"/>
      <c r="K30" s="250"/>
      <c r="L30" s="250"/>
      <c r="M30" s="250"/>
      <c r="N30" s="250"/>
      <c r="O30" s="250"/>
      <c r="P30" s="250"/>
      <c r="Q30" s="250"/>
      <c r="R30" s="250"/>
      <c r="S30" s="250"/>
      <c r="T30" s="250"/>
      <c r="U30" s="251"/>
      <c r="AG30" s="138" t="s">
        <v>272</v>
      </c>
      <c r="AH30" s="46" t="s">
        <v>72</v>
      </c>
      <c r="AI30" s="47">
        <f>SUMIF('経理報告書（明細）'!$A$3:$A$131,AH30,'経理報告書（明細）'!$F$3:$F$131)</f>
        <v>0</v>
      </c>
      <c r="AJ30" s="48">
        <f>SUMIF('経理報告書（明細）'!$A$3:$A$131,AH30,'経理報告書（明細）'!$I$3:$I$131)</f>
        <v>0</v>
      </c>
      <c r="AK30" s="48">
        <f t="shared" si="0"/>
        <v>0</v>
      </c>
    </row>
    <row r="31" spans="1:37" ht="22.5" customHeight="1" x14ac:dyDescent="0.15">
      <c r="A31" s="177" t="s">
        <v>257</v>
      </c>
      <c r="B31" s="178"/>
      <c r="C31" s="178"/>
      <c r="D31" s="178"/>
      <c r="E31" s="179"/>
      <c r="F31" s="231">
        <f t="shared" si="1"/>
        <v>0</v>
      </c>
      <c r="G31" s="232"/>
      <c r="H31" s="233"/>
      <c r="I31" s="250"/>
      <c r="J31" s="250"/>
      <c r="K31" s="250"/>
      <c r="L31" s="250"/>
      <c r="M31" s="250"/>
      <c r="N31" s="250"/>
      <c r="O31" s="250"/>
      <c r="P31" s="250"/>
      <c r="Q31" s="250"/>
      <c r="R31" s="250"/>
      <c r="S31" s="250"/>
      <c r="T31" s="250"/>
      <c r="U31" s="251"/>
      <c r="AG31" s="138" t="s">
        <v>273</v>
      </c>
      <c r="AH31" s="46" t="s">
        <v>73</v>
      </c>
      <c r="AI31" s="47">
        <f>SUMIF('経理報告書（明細）'!$A$3:$A$131,AH31,'経理報告書（明細）'!$F$3:$F$131)</f>
        <v>0</v>
      </c>
      <c r="AJ31" s="48">
        <f>SUMIF('経理報告書（明細）'!$A$3:$A$131,AH31,'経理報告書（明細）'!$I$3:$I$131)</f>
        <v>0</v>
      </c>
      <c r="AK31" s="48">
        <f t="shared" si="0"/>
        <v>0</v>
      </c>
    </row>
    <row r="32" spans="1:37" ht="22.5" customHeight="1" x14ac:dyDescent="0.15">
      <c r="A32" s="177" t="s">
        <v>130</v>
      </c>
      <c r="B32" s="178"/>
      <c r="C32" s="178"/>
      <c r="D32" s="178"/>
      <c r="E32" s="179"/>
      <c r="F32" s="231">
        <f t="shared" si="1"/>
        <v>0</v>
      </c>
      <c r="G32" s="232"/>
      <c r="H32" s="233"/>
      <c r="I32" s="262"/>
      <c r="J32" s="262"/>
      <c r="K32" s="262"/>
      <c r="L32" s="262"/>
      <c r="M32" s="262"/>
      <c r="N32" s="262"/>
      <c r="O32" s="262"/>
      <c r="P32" s="262"/>
      <c r="Q32" s="262"/>
      <c r="R32" s="262"/>
      <c r="S32" s="262"/>
      <c r="T32" s="262"/>
      <c r="U32" s="263"/>
      <c r="AG32" s="45">
        <v>10</v>
      </c>
      <c r="AH32" s="46" t="s">
        <v>74</v>
      </c>
      <c r="AI32" s="47">
        <f>SUMIF('経理報告書（明細）'!$A$3:$A$131,AH32,'経理報告書（明細）'!$F$3:$F$131)</f>
        <v>0</v>
      </c>
      <c r="AJ32" s="48">
        <f>SUMIF('経理報告書（明細）'!$A$3:$A$131,AH32,'経理報告書（明細）'!$I$3:$I$131)</f>
        <v>0</v>
      </c>
      <c r="AK32" s="48">
        <f t="shared" si="0"/>
        <v>0</v>
      </c>
    </row>
    <row r="33" spans="1:37" ht="22.5" customHeight="1" x14ac:dyDescent="0.15">
      <c r="A33" s="177" t="s">
        <v>100</v>
      </c>
      <c r="B33" s="178"/>
      <c r="C33" s="178"/>
      <c r="D33" s="178"/>
      <c r="E33" s="179"/>
      <c r="F33" s="231">
        <f t="shared" si="1"/>
        <v>0</v>
      </c>
      <c r="G33" s="232"/>
      <c r="H33" s="233"/>
      <c r="I33" s="250"/>
      <c r="J33" s="250"/>
      <c r="K33" s="250"/>
      <c r="L33" s="250"/>
      <c r="M33" s="250"/>
      <c r="N33" s="250"/>
      <c r="O33" s="250"/>
      <c r="P33" s="250"/>
      <c r="Q33" s="250"/>
      <c r="R33" s="250"/>
      <c r="S33" s="250"/>
      <c r="T33" s="250"/>
      <c r="U33" s="251"/>
      <c r="AG33" s="45">
        <v>11</v>
      </c>
      <c r="AH33" s="46" t="s">
        <v>75</v>
      </c>
      <c r="AI33" s="47">
        <f>SUMIF('経理報告書（明細）'!$A$3:$A$131,AH33,'経理報告書（明細）'!$F$3:$F$131)</f>
        <v>0</v>
      </c>
      <c r="AJ33" s="48">
        <f>SUMIF('経理報告書（明細）'!$A$3:$A$131,AH33,'経理報告書（明細）'!$I$3:$I$131)</f>
        <v>0</v>
      </c>
      <c r="AK33" s="48">
        <f t="shared" si="0"/>
        <v>0</v>
      </c>
    </row>
    <row r="34" spans="1:37" ht="22.5" customHeight="1" thickBot="1" x14ac:dyDescent="0.2">
      <c r="A34" s="240" t="s">
        <v>101</v>
      </c>
      <c r="B34" s="241"/>
      <c r="C34" s="241"/>
      <c r="D34" s="241"/>
      <c r="E34" s="242"/>
      <c r="F34" s="237">
        <f t="shared" si="1"/>
        <v>0</v>
      </c>
      <c r="G34" s="238"/>
      <c r="H34" s="239"/>
      <c r="I34" s="252"/>
      <c r="J34" s="252"/>
      <c r="K34" s="252"/>
      <c r="L34" s="252"/>
      <c r="M34" s="252"/>
      <c r="N34" s="252"/>
      <c r="O34" s="252"/>
      <c r="P34" s="252"/>
      <c r="Q34" s="252"/>
      <c r="R34" s="252"/>
      <c r="S34" s="252"/>
      <c r="T34" s="252"/>
      <c r="U34" s="253"/>
      <c r="AG34" s="45">
        <v>12</v>
      </c>
      <c r="AH34" s="46" t="s">
        <v>76</v>
      </c>
      <c r="AI34" s="47">
        <f>SUMIF('経理報告書（明細）'!$A$3:$A$131,AH34,'経理報告書（明細）'!$F$3:$F$131)</f>
        <v>0</v>
      </c>
      <c r="AJ34" s="48">
        <f>SUMIF('経理報告書（明細）'!$A$3:$A$131,AH34,'経理報告書（明細）'!$I$3:$I$131)</f>
        <v>0</v>
      </c>
      <c r="AK34" s="48">
        <f t="shared" si="0"/>
        <v>0</v>
      </c>
    </row>
    <row r="35" spans="1:37" ht="22.5" customHeight="1" thickTop="1" x14ac:dyDescent="0.15">
      <c r="A35" s="243" t="s">
        <v>360</v>
      </c>
      <c r="B35" s="244"/>
      <c r="C35" s="244"/>
      <c r="D35" s="244"/>
      <c r="E35" s="245"/>
      <c r="F35" s="234">
        <f>SUM(F23:F34)</f>
        <v>0</v>
      </c>
      <c r="G35" s="235"/>
      <c r="H35" s="236"/>
      <c r="I35" s="254"/>
      <c r="J35" s="254"/>
      <c r="K35" s="254"/>
      <c r="L35" s="254"/>
      <c r="M35" s="254"/>
      <c r="N35" s="254"/>
      <c r="O35" s="254"/>
      <c r="P35" s="254"/>
      <c r="Q35" s="254"/>
      <c r="R35" s="254"/>
      <c r="S35" s="254"/>
      <c r="T35" s="254"/>
      <c r="U35" s="255"/>
      <c r="AG35" s="42"/>
      <c r="AH35" s="50" t="s">
        <v>77</v>
      </c>
      <c r="AI35" s="51">
        <f>SUM(AJ23:AJ34)</f>
        <v>0</v>
      </c>
      <c r="AJ35" s="48">
        <f>SUM(AK23:AK34)</f>
        <v>0</v>
      </c>
      <c r="AK35" s="48">
        <f>SUM(AL18:AL28)</f>
        <v>0</v>
      </c>
    </row>
    <row r="36" spans="1:37" ht="9" customHeight="1" thickBot="1" x14ac:dyDescent="0.2">
      <c r="D36" s="52"/>
      <c r="E36" s="52"/>
      <c r="F36" s="52"/>
      <c r="G36" s="52"/>
      <c r="H36" s="49"/>
    </row>
    <row r="37" spans="1:37" ht="24.75" customHeight="1" thickBot="1" x14ac:dyDescent="0.2">
      <c r="A37" s="151" t="s">
        <v>361</v>
      </c>
      <c r="B37" s="152"/>
      <c r="C37" s="152"/>
      <c r="D37" s="152"/>
      <c r="E37" s="153"/>
      <c r="F37" s="272">
        <f>F19+F35</f>
        <v>0</v>
      </c>
      <c r="G37" s="272"/>
      <c r="H37" s="272"/>
      <c r="I37" s="267" t="s">
        <v>362</v>
      </c>
      <c r="J37" s="267"/>
      <c r="K37" s="267"/>
      <c r="L37" s="267"/>
      <c r="M37" s="267"/>
      <c r="N37" s="267"/>
      <c r="O37" s="267"/>
      <c r="P37" s="267"/>
      <c r="Q37" s="267"/>
      <c r="R37" s="267"/>
      <c r="S37" s="267"/>
      <c r="T37" s="267"/>
      <c r="U37" s="268"/>
    </row>
    <row r="38" spans="1:37" ht="24.75" customHeight="1" x14ac:dyDescent="0.15">
      <c r="A38" s="154" t="s">
        <v>280</v>
      </c>
      <c r="B38" s="155"/>
      <c r="C38" s="155"/>
      <c r="D38" s="155"/>
      <c r="E38" s="156"/>
      <c r="F38" s="269" t="str">
        <f>IF(F15="","",F15-F37)</f>
        <v/>
      </c>
      <c r="G38" s="269"/>
      <c r="H38" s="269"/>
      <c r="I38" s="270" t="s">
        <v>365</v>
      </c>
      <c r="J38" s="271"/>
      <c r="K38" s="271"/>
      <c r="L38" s="271"/>
      <c r="M38" s="271"/>
      <c r="N38" s="271"/>
      <c r="O38" s="271"/>
      <c r="P38" s="271"/>
      <c r="Q38" s="271"/>
      <c r="R38" s="271"/>
      <c r="S38" s="271"/>
      <c r="T38" s="271"/>
      <c r="U38" s="271"/>
    </row>
    <row r="39" spans="1:37" ht="9" customHeight="1" x14ac:dyDescent="0.15">
      <c r="E39" s="37"/>
      <c r="F39" s="37"/>
      <c r="G39" s="37"/>
      <c r="H39" s="37"/>
    </row>
    <row r="40" spans="1:37" ht="16.5" customHeight="1" x14ac:dyDescent="0.15">
      <c r="A40" s="264" t="s">
        <v>79</v>
      </c>
      <c r="B40" s="265"/>
      <c r="C40" s="265"/>
      <c r="D40" s="265"/>
      <c r="E40" s="265"/>
      <c r="F40" s="265"/>
      <c r="G40" s="265"/>
      <c r="H40" s="265"/>
      <c r="I40" s="265"/>
      <c r="J40" s="265"/>
      <c r="K40" s="265"/>
      <c r="L40" s="265"/>
      <c r="M40" s="265"/>
      <c r="N40" s="265"/>
      <c r="O40" s="265"/>
      <c r="P40" s="265"/>
      <c r="Q40" s="265"/>
      <c r="R40" s="265"/>
      <c r="S40" s="265"/>
      <c r="T40" s="265"/>
      <c r="U40" s="266"/>
    </row>
    <row r="41" spans="1:37" ht="15.75" customHeight="1" x14ac:dyDescent="0.15">
      <c r="A41" s="246" t="s">
        <v>134</v>
      </c>
      <c r="B41" s="247"/>
      <c r="C41" s="248"/>
      <c r="D41" s="249" t="s">
        <v>135</v>
      </c>
      <c r="E41" s="247"/>
      <c r="F41" s="248"/>
      <c r="G41" s="246" t="s">
        <v>82</v>
      </c>
      <c r="H41" s="247"/>
      <c r="I41" s="247"/>
      <c r="J41" s="247"/>
      <c r="K41" s="247"/>
      <c r="L41" s="247"/>
      <c r="M41" s="247"/>
      <c r="N41" s="247"/>
      <c r="O41" s="247"/>
      <c r="P41" s="247"/>
      <c r="Q41" s="247"/>
      <c r="R41" s="247"/>
      <c r="S41" s="247"/>
      <c r="T41" s="247"/>
      <c r="U41" s="248"/>
    </row>
    <row r="42" spans="1:37" ht="15.75" customHeight="1" x14ac:dyDescent="0.15">
      <c r="A42" s="273" t="s">
        <v>114</v>
      </c>
      <c r="B42" s="274"/>
      <c r="C42" s="275"/>
      <c r="D42" s="279" t="s">
        <v>114</v>
      </c>
      <c r="E42" s="274"/>
      <c r="F42" s="275"/>
      <c r="G42" s="273" t="s">
        <v>113</v>
      </c>
      <c r="H42" s="274"/>
      <c r="I42" s="274"/>
      <c r="J42" s="274" t="s">
        <v>277</v>
      </c>
      <c r="K42" s="274"/>
      <c r="L42" s="274"/>
      <c r="M42" s="281" t="s">
        <v>138</v>
      </c>
      <c r="N42" s="281"/>
      <c r="O42" s="281"/>
      <c r="P42" s="274" t="s">
        <v>136</v>
      </c>
      <c r="Q42" s="274"/>
      <c r="R42" s="274"/>
      <c r="S42" s="274" t="s">
        <v>137</v>
      </c>
      <c r="T42" s="274"/>
      <c r="U42" s="275"/>
    </row>
    <row r="43" spans="1:37" ht="15.75" customHeight="1" x14ac:dyDescent="0.15">
      <c r="A43" s="273"/>
      <c r="B43" s="274"/>
      <c r="C43" s="275"/>
      <c r="D43" s="279"/>
      <c r="E43" s="274"/>
      <c r="F43" s="275"/>
      <c r="G43" s="273"/>
      <c r="H43" s="274"/>
      <c r="I43" s="274"/>
      <c r="J43" s="274"/>
      <c r="K43" s="274"/>
      <c r="L43" s="274"/>
      <c r="M43" s="274"/>
      <c r="N43" s="274"/>
      <c r="O43" s="274"/>
      <c r="P43" s="274"/>
      <c r="Q43" s="274"/>
      <c r="R43" s="274"/>
      <c r="S43" s="274"/>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6"/>
      <c r="B46" s="277"/>
      <c r="C46" s="278"/>
      <c r="D46" s="280"/>
      <c r="E46" s="277"/>
      <c r="F46" s="278"/>
      <c r="G46" s="276"/>
      <c r="H46" s="277"/>
      <c r="I46" s="277"/>
      <c r="J46" s="277"/>
      <c r="K46" s="277"/>
      <c r="L46" s="277"/>
      <c r="M46" s="277"/>
      <c r="N46" s="277"/>
      <c r="O46" s="277"/>
      <c r="P46" s="277"/>
      <c r="Q46" s="277"/>
      <c r="R46" s="277"/>
      <c r="S46" s="277"/>
      <c r="T46" s="277"/>
      <c r="U46" s="278"/>
    </row>
  </sheetData>
  <mergeCells count="116">
    <mergeCell ref="L1:M1"/>
    <mergeCell ref="N1:O1"/>
    <mergeCell ref="P1:Q1"/>
    <mergeCell ref="R1:S1"/>
    <mergeCell ref="T1:U1"/>
    <mergeCell ref="I16:U18"/>
    <mergeCell ref="I19:U19"/>
    <mergeCell ref="A1:J1"/>
    <mergeCell ref="L4:M4"/>
    <mergeCell ref="L5:M5"/>
    <mergeCell ref="N3:U3"/>
    <mergeCell ref="N4:T4"/>
    <mergeCell ref="N5:U5"/>
    <mergeCell ref="L3:M3"/>
    <mergeCell ref="AJ21:AK21"/>
    <mergeCell ref="V9:AB9"/>
    <mergeCell ref="F20:H20"/>
    <mergeCell ref="F19:H19"/>
    <mergeCell ref="F18:H18"/>
    <mergeCell ref="F17:H17"/>
    <mergeCell ref="F16:H16"/>
    <mergeCell ref="F15:H15"/>
    <mergeCell ref="F14:H14"/>
    <mergeCell ref="E10:F10"/>
    <mergeCell ref="F13:H13"/>
    <mergeCell ref="I13:U13"/>
    <mergeCell ref="I14:U14"/>
    <mergeCell ref="I15:U15"/>
    <mergeCell ref="I20:U20"/>
    <mergeCell ref="A42:C42"/>
    <mergeCell ref="A43:C46"/>
    <mergeCell ref="J42:L42"/>
    <mergeCell ref="J43:L46"/>
    <mergeCell ref="G42:I42"/>
    <mergeCell ref="G43:I46"/>
    <mergeCell ref="D42:F42"/>
    <mergeCell ref="D43:F46"/>
    <mergeCell ref="S43:U46"/>
    <mergeCell ref="P43:R46"/>
    <mergeCell ref="M43:O46"/>
    <mergeCell ref="M42:O42"/>
    <mergeCell ref="P42:R42"/>
    <mergeCell ref="S42:U42"/>
    <mergeCell ref="A41:C41"/>
    <mergeCell ref="D41:F41"/>
    <mergeCell ref="G41:U41"/>
    <mergeCell ref="I33:U33"/>
    <mergeCell ref="I34:U34"/>
    <mergeCell ref="I35:U35"/>
    <mergeCell ref="F22:H22"/>
    <mergeCell ref="F25:H25"/>
    <mergeCell ref="F24:H24"/>
    <mergeCell ref="F23:H23"/>
    <mergeCell ref="I27:U27"/>
    <mergeCell ref="I28:U28"/>
    <mergeCell ref="I29:U29"/>
    <mergeCell ref="I30:U30"/>
    <mergeCell ref="I31:U31"/>
    <mergeCell ref="I32:U32"/>
    <mergeCell ref="I24:U24"/>
    <mergeCell ref="A40:U40"/>
    <mergeCell ref="I25:U25"/>
    <mergeCell ref="I26:U26"/>
    <mergeCell ref="I37:U37"/>
    <mergeCell ref="F38:H38"/>
    <mergeCell ref="I38:U38"/>
    <mergeCell ref="F37:H37"/>
    <mergeCell ref="F27:H27"/>
    <mergeCell ref="F26:H26"/>
    <mergeCell ref="F35:H35"/>
    <mergeCell ref="F34:H34"/>
    <mergeCell ref="F33:H33"/>
    <mergeCell ref="A28:E28"/>
    <mergeCell ref="A29:E29"/>
    <mergeCell ref="A30:E30"/>
    <mergeCell ref="A31:E31"/>
    <mergeCell ref="A32:E32"/>
    <mergeCell ref="A33:E33"/>
    <mergeCell ref="A34:E34"/>
    <mergeCell ref="A35:E35"/>
    <mergeCell ref="F32:H32"/>
    <mergeCell ref="F31:H31"/>
    <mergeCell ref="F30:H30"/>
    <mergeCell ref="F29:H29"/>
    <mergeCell ref="F28:H28"/>
    <mergeCell ref="I22:U22"/>
    <mergeCell ref="I23:U23"/>
    <mergeCell ref="B10:C10"/>
    <mergeCell ref="B9:C9"/>
    <mergeCell ref="B8:C8"/>
    <mergeCell ref="B7:C7"/>
    <mergeCell ref="E7:F9"/>
    <mergeCell ref="G7:O9"/>
    <mergeCell ref="Q7:U7"/>
    <mergeCell ref="Q10:U10"/>
    <mergeCell ref="Q9:U9"/>
    <mergeCell ref="Q8:U8"/>
    <mergeCell ref="G10:J10"/>
    <mergeCell ref="L10:O10"/>
    <mergeCell ref="A14:E14"/>
    <mergeCell ref="A15:E15"/>
    <mergeCell ref="A16:E16"/>
    <mergeCell ref="A17:E17"/>
    <mergeCell ref="A18:E18"/>
    <mergeCell ref="A37:E37"/>
    <mergeCell ref="A38:E38"/>
    <mergeCell ref="A3:C5"/>
    <mergeCell ref="A19:E19"/>
    <mergeCell ref="A20:E20"/>
    <mergeCell ref="A13:E13"/>
    <mergeCell ref="A22:E22"/>
    <mergeCell ref="A23:E23"/>
    <mergeCell ref="A24:E24"/>
    <mergeCell ref="A25:E25"/>
    <mergeCell ref="A26:E26"/>
    <mergeCell ref="A27:E27"/>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&amp;K00-0442023&amp;"ＭＳ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topLeftCell="A19" workbookViewId="0">
      <selection activeCell="AA45" sqref="AA45"/>
    </sheetView>
  </sheetViews>
  <sheetFormatPr defaultRowHeight="13.5" x14ac:dyDescent="0.1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1" customHeight="1" x14ac:dyDescent="0.15">
      <c r="A1" s="430" t="s">
        <v>34</v>
      </c>
      <c r="B1" s="431"/>
      <c r="C1" s="431"/>
      <c r="D1" s="431"/>
      <c r="E1" s="431"/>
      <c r="F1" s="431"/>
      <c r="G1" s="431"/>
      <c r="H1" s="431"/>
      <c r="I1" s="432"/>
      <c r="J1" s="19"/>
      <c r="K1" s="430" t="s">
        <v>34</v>
      </c>
      <c r="L1" s="431"/>
      <c r="M1" s="431"/>
      <c r="N1" s="431"/>
      <c r="O1" s="431"/>
      <c r="P1" s="431"/>
      <c r="Q1" s="431"/>
      <c r="R1" s="431"/>
      <c r="S1" s="432"/>
    </row>
    <row r="2" spans="1:19" ht="26.1" customHeight="1" x14ac:dyDescent="0.15">
      <c r="A2" s="433"/>
      <c r="B2" s="434"/>
      <c r="C2" s="434"/>
      <c r="D2" s="434"/>
      <c r="E2" s="434"/>
      <c r="F2" s="434"/>
      <c r="G2" s="20" t="s">
        <v>35</v>
      </c>
      <c r="I2" s="21"/>
      <c r="J2" s="19"/>
      <c r="K2" s="433"/>
      <c r="L2" s="434"/>
      <c r="M2" s="434"/>
      <c r="N2" s="434"/>
      <c r="O2" s="434"/>
      <c r="P2" s="434"/>
      <c r="Q2" s="20" t="s">
        <v>35</v>
      </c>
      <c r="S2" s="21"/>
    </row>
    <row r="3" spans="1:19" ht="26.1" customHeight="1" x14ac:dyDescent="0.15">
      <c r="A3" s="22" t="s">
        <v>36</v>
      </c>
      <c r="B3" s="435"/>
      <c r="C3" s="435"/>
      <c r="D3" s="435"/>
      <c r="E3" s="435"/>
      <c r="F3" s="435"/>
      <c r="G3" s="435"/>
      <c r="I3" s="21"/>
      <c r="J3" s="19"/>
      <c r="K3" s="22" t="s">
        <v>36</v>
      </c>
      <c r="L3" s="435"/>
      <c r="M3" s="435"/>
      <c r="N3" s="435"/>
      <c r="O3" s="435"/>
      <c r="P3" s="435"/>
      <c r="Q3" s="435"/>
      <c r="S3" s="21"/>
    </row>
    <row r="4" spans="1:19" ht="26.1" customHeight="1" x14ac:dyDescent="0.15">
      <c r="A4" s="23" t="s">
        <v>37</v>
      </c>
      <c r="B4" s="436"/>
      <c r="C4" s="436"/>
      <c r="D4" s="436"/>
      <c r="E4" s="436"/>
      <c r="F4" s="436"/>
      <c r="G4" s="436"/>
      <c r="H4" s="436"/>
      <c r="I4" s="21"/>
      <c r="J4" s="19"/>
      <c r="K4" s="23" t="s">
        <v>37</v>
      </c>
      <c r="L4" s="436"/>
      <c r="M4" s="436"/>
      <c r="N4" s="436"/>
      <c r="O4" s="436"/>
      <c r="P4" s="436"/>
      <c r="Q4" s="436"/>
      <c r="R4" s="436"/>
      <c r="S4" s="21"/>
    </row>
    <row r="5" spans="1:19" ht="26.1" customHeight="1" x14ac:dyDescent="0.15">
      <c r="A5" s="24"/>
      <c r="B5" s="35" t="s">
        <v>38</v>
      </c>
      <c r="C5" s="25"/>
      <c r="D5" s="35" t="s">
        <v>39</v>
      </c>
      <c r="E5" s="25"/>
      <c r="F5" s="35" t="s">
        <v>40</v>
      </c>
      <c r="G5" s="437" t="s">
        <v>41</v>
      </c>
      <c r="H5" s="437"/>
      <c r="I5" s="438"/>
      <c r="J5" s="19"/>
      <c r="K5" s="24"/>
      <c r="L5" s="35" t="s">
        <v>38</v>
      </c>
      <c r="M5" s="25"/>
      <c r="N5" s="35" t="s">
        <v>39</v>
      </c>
      <c r="O5" s="25"/>
      <c r="P5" s="35" t="s">
        <v>40</v>
      </c>
      <c r="Q5" s="437" t="s">
        <v>41</v>
      </c>
      <c r="R5" s="437"/>
      <c r="S5" s="438"/>
    </row>
    <row r="6" spans="1:19" ht="26.1" customHeight="1" x14ac:dyDescent="0.15">
      <c r="A6" s="26" t="s">
        <v>9</v>
      </c>
      <c r="B6" s="439"/>
      <c r="C6" s="439"/>
      <c r="D6" s="439"/>
      <c r="E6" s="439"/>
      <c r="F6" s="439"/>
      <c r="G6" s="439"/>
      <c r="H6" s="439"/>
      <c r="I6" s="440"/>
      <c r="J6" s="19"/>
      <c r="K6" s="26" t="s">
        <v>9</v>
      </c>
      <c r="L6" s="439"/>
      <c r="M6" s="439"/>
      <c r="N6" s="439"/>
      <c r="O6" s="439"/>
      <c r="P6" s="439"/>
      <c r="Q6" s="439"/>
      <c r="R6" s="439"/>
      <c r="S6" s="440"/>
    </row>
    <row r="7" spans="1:19" ht="26.1" customHeight="1" x14ac:dyDescent="0.15">
      <c r="A7" s="26" t="s">
        <v>8</v>
      </c>
      <c r="B7" s="439"/>
      <c r="C7" s="439"/>
      <c r="D7" s="439"/>
      <c r="E7" s="439"/>
      <c r="F7" s="439"/>
      <c r="G7" s="439"/>
      <c r="H7" s="439"/>
      <c r="I7" s="440"/>
      <c r="J7" s="19"/>
      <c r="K7" s="26" t="s">
        <v>8</v>
      </c>
      <c r="L7" s="439"/>
      <c r="M7" s="439"/>
      <c r="N7" s="439"/>
      <c r="O7" s="439"/>
      <c r="P7" s="439"/>
      <c r="Q7" s="439"/>
      <c r="R7" s="439"/>
      <c r="S7" s="440"/>
    </row>
    <row r="8" spans="1:19" ht="26.1" customHeight="1" x14ac:dyDescent="0.15">
      <c r="A8" s="27"/>
      <c r="B8" s="441" t="s">
        <v>42</v>
      </c>
      <c r="C8" s="441"/>
      <c r="D8" s="441"/>
      <c r="E8" s="441"/>
      <c r="F8" s="441"/>
      <c r="G8" s="441"/>
      <c r="H8" s="441"/>
      <c r="I8" s="442"/>
      <c r="J8" s="19"/>
      <c r="K8" s="27"/>
      <c r="L8" s="441" t="s">
        <v>42</v>
      </c>
      <c r="M8" s="441"/>
      <c r="N8" s="441"/>
      <c r="O8" s="441"/>
      <c r="P8" s="441"/>
      <c r="Q8" s="441"/>
      <c r="R8" s="441"/>
      <c r="S8" s="442"/>
    </row>
    <row r="10" spans="1:19" ht="26.1" customHeight="1" x14ac:dyDescent="0.15">
      <c r="A10" s="430" t="s">
        <v>34</v>
      </c>
      <c r="B10" s="431"/>
      <c r="C10" s="431"/>
      <c r="D10" s="431"/>
      <c r="E10" s="431"/>
      <c r="F10" s="431"/>
      <c r="G10" s="431"/>
      <c r="H10" s="431"/>
      <c r="I10" s="432"/>
      <c r="J10" s="19"/>
      <c r="K10" s="430" t="s">
        <v>34</v>
      </c>
      <c r="L10" s="431"/>
      <c r="M10" s="431"/>
      <c r="N10" s="431"/>
      <c r="O10" s="431"/>
      <c r="P10" s="431"/>
      <c r="Q10" s="431"/>
      <c r="R10" s="431"/>
      <c r="S10" s="432"/>
    </row>
    <row r="11" spans="1:19" ht="26.1" customHeight="1" x14ac:dyDescent="0.15">
      <c r="A11" s="433"/>
      <c r="B11" s="434"/>
      <c r="C11" s="434"/>
      <c r="D11" s="434"/>
      <c r="E11" s="434"/>
      <c r="F11" s="434"/>
      <c r="G11" s="20" t="s">
        <v>35</v>
      </c>
      <c r="I11" s="21"/>
      <c r="J11" s="19"/>
      <c r="K11" s="433"/>
      <c r="L11" s="434"/>
      <c r="M11" s="434"/>
      <c r="N11" s="434"/>
      <c r="O11" s="434"/>
      <c r="P11" s="434"/>
      <c r="Q11" s="20" t="s">
        <v>35</v>
      </c>
      <c r="S11" s="21"/>
    </row>
    <row r="12" spans="1:19" ht="26.1" customHeight="1" x14ac:dyDescent="0.15">
      <c r="A12" s="22" t="s">
        <v>36</v>
      </c>
      <c r="B12" s="435"/>
      <c r="C12" s="435"/>
      <c r="D12" s="435"/>
      <c r="E12" s="435"/>
      <c r="F12" s="435"/>
      <c r="G12" s="435"/>
      <c r="I12" s="21"/>
      <c r="J12" s="19"/>
      <c r="K12" s="22" t="s">
        <v>36</v>
      </c>
      <c r="L12" s="435"/>
      <c r="M12" s="435"/>
      <c r="N12" s="435"/>
      <c r="O12" s="435"/>
      <c r="P12" s="435"/>
      <c r="Q12" s="435"/>
      <c r="S12" s="21"/>
    </row>
    <row r="13" spans="1:19" ht="26.1" customHeight="1" x14ac:dyDescent="0.15">
      <c r="A13" s="23" t="s">
        <v>37</v>
      </c>
      <c r="B13" s="436"/>
      <c r="C13" s="436"/>
      <c r="D13" s="436"/>
      <c r="E13" s="436"/>
      <c r="F13" s="436"/>
      <c r="G13" s="436"/>
      <c r="H13" s="436"/>
      <c r="I13" s="21"/>
      <c r="J13" s="19"/>
      <c r="K13" s="23" t="s">
        <v>37</v>
      </c>
      <c r="L13" s="436"/>
      <c r="M13" s="436"/>
      <c r="N13" s="436"/>
      <c r="O13" s="436"/>
      <c r="P13" s="436"/>
      <c r="Q13" s="436"/>
      <c r="R13" s="436"/>
      <c r="S13" s="21"/>
    </row>
    <row r="14" spans="1:19" ht="26.1" customHeight="1" x14ac:dyDescent="0.15">
      <c r="A14" s="24"/>
      <c r="B14" s="35" t="s">
        <v>38</v>
      </c>
      <c r="C14" s="25"/>
      <c r="D14" s="35" t="s">
        <v>39</v>
      </c>
      <c r="E14" s="25"/>
      <c r="F14" s="35" t="s">
        <v>40</v>
      </c>
      <c r="G14" s="437" t="s">
        <v>41</v>
      </c>
      <c r="H14" s="437"/>
      <c r="I14" s="438"/>
      <c r="J14" s="19"/>
      <c r="K14" s="24"/>
      <c r="L14" s="35" t="s">
        <v>38</v>
      </c>
      <c r="M14" s="25"/>
      <c r="N14" s="35" t="s">
        <v>39</v>
      </c>
      <c r="O14" s="25"/>
      <c r="P14" s="35" t="s">
        <v>40</v>
      </c>
      <c r="Q14" s="437" t="s">
        <v>41</v>
      </c>
      <c r="R14" s="437"/>
      <c r="S14" s="438"/>
    </row>
    <row r="15" spans="1:19" ht="26.1" customHeight="1" x14ac:dyDescent="0.15">
      <c r="A15" s="26" t="s">
        <v>9</v>
      </c>
      <c r="B15" s="439"/>
      <c r="C15" s="439"/>
      <c r="D15" s="439"/>
      <c r="E15" s="439"/>
      <c r="F15" s="439"/>
      <c r="G15" s="439"/>
      <c r="H15" s="439"/>
      <c r="I15" s="440"/>
      <c r="J15" s="19"/>
      <c r="K15" s="26" t="s">
        <v>9</v>
      </c>
      <c r="L15" s="439"/>
      <c r="M15" s="439"/>
      <c r="N15" s="439"/>
      <c r="O15" s="439"/>
      <c r="P15" s="439"/>
      <c r="Q15" s="439"/>
      <c r="R15" s="439"/>
      <c r="S15" s="440"/>
    </row>
    <row r="16" spans="1:19" ht="26.1" customHeight="1" x14ac:dyDescent="0.15">
      <c r="A16" s="26" t="s">
        <v>8</v>
      </c>
      <c r="B16" s="439"/>
      <c r="C16" s="439"/>
      <c r="D16" s="439"/>
      <c r="E16" s="439"/>
      <c r="F16" s="439"/>
      <c r="G16" s="439"/>
      <c r="H16" s="439"/>
      <c r="I16" s="440"/>
      <c r="J16" s="19"/>
      <c r="K16" s="26" t="s">
        <v>8</v>
      </c>
      <c r="L16" s="439"/>
      <c r="M16" s="439"/>
      <c r="N16" s="439"/>
      <c r="O16" s="439"/>
      <c r="P16" s="439"/>
      <c r="Q16" s="439"/>
      <c r="R16" s="439"/>
      <c r="S16" s="440"/>
    </row>
    <row r="17" spans="1:19" ht="26.1" customHeight="1" x14ac:dyDescent="0.15">
      <c r="A17" s="27"/>
      <c r="B17" s="441" t="s">
        <v>42</v>
      </c>
      <c r="C17" s="441"/>
      <c r="D17" s="441"/>
      <c r="E17" s="441"/>
      <c r="F17" s="441"/>
      <c r="G17" s="441"/>
      <c r="H17" s="441"/>
      <c r="I17" s="442"/>
      <c r="J17" s="19"/>
      <c r="K17" s="27"/>
      <c r="L17" s="441" t="s">
        <v>42</v>
      </c>
      <c r="M17" s="441"/>
      <c r="N17" s="441"/>
      <c r="O17" s="441"/>
      <c r="P17" s="441"/>
      <c r="Q17" s="441"/>
      <c r="R17" s="441"/>
      <c r="S17" s="442"/>
    </row>
    <row r="19" spans="1:19" ht="26.1" customHeight="1" x14ac:dyDescent="0.15">
      <c r="A19" s="430" t="s">
        <v>34</v>
      </c>
      <c r="B19" s="431"/>
      <c r="C19" s="431"/>
      <c r="D19" s="431"/>
      <c r="E19" s="431"/>
      <c r="F19" s="431"/>
      <c r="G19" s="431"/>
      <c r="H19" s="431"/>
      <c r="I19" s="432"/>
      <c r="J19" s="19"/>
      <c r="K19" s="430" t="s">
        <v>34</v>
      </c>
      <c r="L19" s="431"/>
      <c r="M19" s="431"/>
      <c r="N19" s="431"/>
      <c r="O19" s="431"/>
      <c r="P19" s="431"/>
      <c r="Q19" s="431"/>
      <c r="R19" s="431"/>
      <c r="S19" s="432"/>
    </row>
    <row r="20" spans="1:19" ht="26.1" customHeight="1" x14ac:dyDescent="0.15">
      <c r="A20" s="433"/>
      <c r="B20" s="434"/>
      <c r="C20" s="434"/>
      <c r="D20" s="434"/>
      <c r="E20" s="434"/>
      <c r="F20" s="434"/>
      <c r="G20" s="20" t="s">
        <v>35</v>
      </c>
      <c r="I20" s="21"/>
      <c r="J20" s="19"/>
      <c r="K20" s="433"/>
      <c r="L20" s="434"/>
      <c r="M20" s="434"/>
      <c r="N20" s="434"/>
      <c r="O20" s="434"/>
      <c r="P20" s="434"/>
      <c r="Q20" s="20" t="s">
        <v>35</v>
      </c>
      <c r="S20" s="21"/>
    </row>
    <row r="21" spans="1:19" ht="26.1" customHeight="1" x14ac:dyDescent="0.15">
      <c r="A21" s="22" t="s">
        <v>36</v>
      </c>
      <c r="B21" s="435"/>
      <c r="C21" s="435"/>
      <c r="D21" s="435"/>
      <c r="E21" s="435"/>
      <c r="F21" s="435"/>
      <c r="G21" s="435"/>
      <c r="I21" s="21"/>
      <c r="J21" s="19"/>
      <c r="K21" s="22" t="s">
        <v>36</v>
      </c>
      <c r="L21" s="435"/>
      <c r="M21" s="435"/>
      <c r="N21" s="435"/>
      <c r="O21" s="435"/>
      <c r="P21" s="435"/>
      <c r="Q21" s="435"/>
      <c r="S21" s="21"/>
    </row>
    <row r="22" spans="1:19" ht="26.1" customHeight="1" x14ac:dyDescent="0.15">
      <c r="A22" s="23" t="s">
        <v>37</v>
      </c>
      <c r="B22" s="436"/>
      <c r="C22" s="436"/>
      <c r="D22" s="436"/>
      <c r="E22" s="436"/>
      <c r="F22" s="436"/>
      <c r="G22" s="436"/>
      <c r="H22" s="436"/>
      <c r="I22" s="21"/>
      <c r="J22" s="19"/>
      <c r="K22" s="23" t="s">
        <v>37</v>
      </c>
      <c r="L22" s="436"/>
      <c r="M22" s="436"/>
      <c r="N22" s="436"/>
      <c r="O22" s="436"/>
      <c r="P22" s="436"/>
      <c r="Q22" s="436"/>
      <c r="R22" s="436"/>
      <c r="S22" s="21"/>
    </row>
    <row r="23" spans="1:19" ht="26.1" customHeight="1" x14ac:dyDescent="0.15">
      <c r="A23" s="24"/>
      <c r="B23" s="35" t="s">
        <v>38</v>
      </c>
      <c r="C23" s="25"/>
      <c r="D23" s="35" t="s">
        <v>39</v>
      </c>
      <c r="E23" s="25"/>
      <c r="F23" s="35" t="s">
        <v>40</v>
      </c>
      <c r="G23" s="437" t="s">
        <v>41</v>
      </c>
      <c r="H23" s="437"/>
      <c r="I23" s="438"/>
      <c r="J23" s="19"/>
      <c r="K23" s="24"/>
      <c r="L23" s="35" t="s">
        <v>38</v>
      </c>
      <c r="M23" s="25"/>
      <c r="N23" s="35" t="s">
        <v>39</v>
      </c>
      <c r="O23" s="25"/>
      <c r="P23" s="35" t="s">
        <v>40</v>
      </c>
      <c r="Q23" s="437" t="s">
        <v>41</v>
      </c>
      <c r="R23" s="437"/>
      <c r="S23" s="438"/>
    </row>
    <row r="24" spans="1:19" ht="26.1" customHeight="1" x14ac:dyDescent="0.15">
      <c r="A24" s="26" t="s">
        <v>9</v>
      </c>
      <c r="B24" s="439"/>
      <c r="C24" s="439"/>
      <c r="D24" s="439"/>
      <c r="E24" s="439"/>
      <c r="F24" s="439"/>
      <c r="G24" s="439"/>
      <c r="H24" s="439"/>
      <c r="I24" s="440"/>
      <c r="J24" s="19"/>
      <c r="K24" s="26" t="s">
        <v>9</v>
      </c>
      <c r="L24" s="439"/>
      <c r="M24" s="439"/>
      <c r="N24" s="439"/>
      <c r="O24" s="439"/>
      <c r="P24" s="439"/>
      <c r="Q24" s="439"/>
      <c r="R24" s="439"/>
      <c r="S24" s="440"/>
    </row>
    <row r="25" spans="1:19" ht="26.1" customHeight="1" x14ac:dyDescent="0.15">
      <c r="A25" s="26" t="s">
        <v>8</v>
      </c>
      <c r="B25" s="439"/>
      <c r="C25" s="439"/>
      <c r="D25" s="439"/>
      <c r="E25" s="439"/>
      <c r="F25" s="439"/>
      <c r="G25" s="439"/>
      <c r="H25" s="439"/>
      <c r="I25" s="440"/>
      <c r="J25" s="19"/>
      <c r="K25" s="26" t="s">
        <v>8</v>
      </c>
      <c r="L25" s="439"/>
      <c r="M25" s="439"/>
      <c r="N25" s="439"/>
      <c r="O25" s="439"/>
      <c r="P25" s="439"/>
      <c r="Q25" s="439"/>
      <c r="R25" s="439"/>
      <c r="S25" s="440"/>
    </row>
    <row r="26" spans="1:19" ht="26.1" customHeight="1" x14ac:dyDescent="0.15">
      <c r="A26" s="27"/>
      <c r="B26" s="441" t="s">
        <v>42</v>
      </c>
      <c r="C26" s="441"/>
      <c r="D26" s="441"/>
      <c r="E26" s="441"/>
      <c r="F26" s="441"/>
      <c r="G26" s="441"/>
      <c r="H26" s="441"/>
      <c r="I26" s="442"/>
      <c r="J26" s="19"/>
      <c r="K26" s="27"/>
      <c r="L26" s="441" t="s">
        <v>42</v>
      </c>
      <c r="M26" s="441"/>
      <c r="N26" s="441"/>
      <c r="O26" s="441"/>
      <c r="P26" s="441"/>
      <c r="Q26" s="441"/>
      <c r="R26" s="441"/>
      <c r="S26" s="442"/>
    </row>
    <row r="28" spans="1:19" ht="26.1" customHeight="1" x14ac:dyDescent="0.15">
      <c r="A28" s="430" t="s">
        <v>34</v>
      </c>
      <c r="B28" s="431"/>
      <c r="C28" s="431"/>
      <c r="D28" s="431"/>
      <c r="E28" s="431"/>
      <c r="F28" s="431"/>
      <c r="G28" s="431"/>
      <c r="H28" s="431"/>
      <c r="I28" s="432"/>
      <c r="J28" s="19"/>
      <c r="K28" s="430" t="s">
        <v>34</v>
      </c>
      <c r="L28" s="431"/>
      <c r="M28" s="431"/>
      <c r="N28" s="431"/>
      <c r="O28" s="431"/>
      <c r="P28" s="431"/>
      <c r="Q28" s="431"/>
      <c r="R28" s="431"/>
      <c r="S28" s="432"/>
    </row>
    <row r="29" spans="1:19" ht="26.1" customHeight="1" x14ac:dyDescent="0.15">
      <c r="A29" s="433"/>
      <c r="B29" s="434"/>
      <c r="C29" s="434"/>
      <c r="D29" s="434"/>
      <c r="E29" s="434"/>
      <c r="F29" s="434"/>
      <c r="G29" s="20" t="s">
        <v>35</v>
      </c>
      <c r="I29" s="21"/>
      <c r="J29" s="19"/>
      <c r="K29" s="433"/>
      <c r="L29" s="434"/>
      <c r="M29" s="434"/>
      <c r="N29" s="434"/>
      <c r="O29" s="434"/>
      <c r="P29" s="434"/>
      <c r="Q29" s="20" t="s">
        <v>35</v>
      </c>
      <c r="S29" s="21"/>
    </row>
    <row r="30" spans="1:19" ht="26.1" customHeight="1" x14ac:dyDescent="0.15">
      <c r="A30" s="22" t="s">
        <v>36</v>
      </c>
      <c r="B30" s="435"/>
      <c r="C30" s="435"/>
      <c r="D30" s="435"/>
      <c r="E30" s="435"/>
      <c r="F30" s="435"/>
      <c r="G30" s="435"/>
      <c r="I30" s="21"/>
      <c r="J30" s="19"/>
      <c r="K30" s="22" t="s">
        <v>36</v>
      </c>
      <c r="L30" s="435"/>
      <c r="M30" s="435"/>
      <c r="N30" s="435"/>
      <c r="O30" s="435"/>
      <c r="P30" s="435"/>
      <c r="Q30" s="435"/>
      <c r="S30" s="21"/>
    </row>
    <row r="31" spans="1:19" ht="26.1" customHeight="1" x14ac:dyDescent="0.15">
      <c r="A31" s="23" t="s">
        <v>37</v>
      </c>
      <c r="B31" s="436"/>
      <c r="C31" s="436"/>
      <c r="D31" s="436"/>
      <c r="E31" s="436"/>
      <c r="F31" s="436"/>
      <c r="G31" s="436"/>
      <c r="H31" s="436"/>
      <c r="I31" s="21"/>
      <c r="J31" s="19"/>
      <c r="K31" s="23" t="s">
        <v>37</v>
      </c>
      <c r="L31" s="436"/>
      <c r="M31" s="436"/>
      <c r="N31" s="436"/>
      <c r="O31" s="436"/>
      <c r="P31" s="436"/>
      <c r="Q31" s="436"/>
      <c r="R31" s="436"/>
      <c r="S31" s="21"/>
    </row>
    <row r="32" spans="1:19" ht="26.1" customHeight="1" x14ac:dyDescent="0.15">
      <c r="A32" s="24"/>
      <c r="B32" s="35" t="s">
        <v>38</v>
      </c>
      <c r="C32" s="25"/>
      <c r="D32" s="35" t="s">
        <v>39</v>
      </c>
      <c r="E32" s="25"/>
      <c r="F32" s="35" t="s">
        <v>40</v>
      </c>
      <c r="G32" s="437" t="s">
        <v>41</v>
      </c>
      <c r="H32" s="437"/>
      <c r="I32" s="438"/>
      <c r="J32" s="19"/>
      <c r="K32" s="24"/>
      <c r="L32" s="35" t="s">
        <v>38</v>
      </c>
      <c r="M32" s="25"/>
      <c r="N32" s="35" t="s">
        <v>39</v>
      </c>
      <c r="O32" s="25"/>
      <c r="P32" s="35" t="s">
        <v>40</v>
      </c>
      <c r="Q32" s="437" t="s">
        <v>41</v>
      </c>
      <c r="R32" s="437"/>
      <c r="S32" s="438"/>
    </row>
    <row r="33" spans="1:19" ht="26.1" customHeight="1" x14ac:dyDescent="0.15">
      <c r="A33" s="26" t="s">
        <v>9</v>
      </c>
      <c r="B33" s="439"/>
      <c r="C33" s="439"/>
      <c r="D33" s="439"/>
      <c r="E33" s="439"/>
      <c r="F33" s="439"/>
      <c r="G33" s="439"/>
      <c r="H33" s="439"/>
      <c r="I33" s="440"/>
      <c r="J33" s="19"/>
      <c r="K33" s="26" t="s">
        <v>9</v>
      </c>
      <c r="L33" s="439"/>
      <c r="M33" s="439"/>
      <c r="N33" s="439"/>
      <c r="O33" s="439"/>
      <c r="P33" s="439"/>
      <c r="Q33" s="439"/>
      <c r="R33" s="439"/>
      <c r="S33" s="440"/>
    </row>
    <row r="34" spans="1:19" ht="26.1" customHeight="1" x14ac:dyDescent="0.15">
      <c r="A34" s="26" t="s">
        <v>8</v>
      </c>
      <c r="B34" s="439"/>
      <c r="C34" s="439"/>
      <c r="D34" s="439"/>
      <c r="E34" s="439"/>
      <c r="F34" s="439"/>
      <c r="G34" s="439"/>
      <c r="H34" s="439"/>
      <c r="I34" s="440"/>
      <c r="J34" s="19"/>
      <c r="K34" s="26" t="s">
        <v>8</v>
      </c>
      <c r="L34" s="439"/>
      <c r="M34" s="439"/>
      <c r="N34" s="439"/>
      <c r="O34" s="439"/>
      <c r="P34" s="439"/>
      <c r="Q34" s="439"/>
      <c r="R34" s="439"/>
      <c r="S34" s="440"/>
    </row>
    <row r="35" spans="1:19" ht="26.1" customHeight="1" x14ac:dyDescent="0.15">
      <c r="A35" s="27"/>
      <c r="B35" s="441" t="s">
        <v>42</v>
      </c>
      <c r="C35" s="441"/>
      <c r="D35" s="441"/>
      <c r="E35" s="441"/>
      <c r="F35" s="441"/>
      <c r="G35" s="441"/>
      <c r="H35" s="441"/>
      <c r="I35" s="442"/>
      <c r="J35" s="19"/>
      <c r="K35" s="27"/>
      <c r="L35" s="441" t="s">
        <v>42</v>
      </c>
      <c r="M35" s="441"/>
      <c r="N35" s="441"/>
      <c r="O35" s="441"/>
      <c r="P35" s="441"/>
      <c r="Q35" s="441"/>
      <c r="R35" s="441"/>
      <c r="S35" s="442"/>
    </row>
  </sheetData>
  <mergeCells count="64">
    <mergeCell ref="B34:I34"/>
    <mergeCell ref="L34:S34"/>
    <mergeCell ref="B35:I35"/>
    <mergeCell ref="L35:S35"/>
    <mergeCell ref="B31:H31"/>
    <mergeCell ref="L31:R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H22"/>
    <mergeCell ref="L22:R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H13"/>
    <mergeCell ref="L13:R13"/>
    <mergeCell ref="B7:I7"/>
    <mergeCell ref="L7:S7"/>
    <mergeCell ref="B8:I8"/>
    <mergeCell ref="L8:S8"/>
    <mergeCell ref="A10:I10"/>
    <mergeCell ref="K10:S10"/>
    <mergeCell ref="B4:H4"/>
    <mergeCell ref="L4:R4"/>
    <mergeCell ref="G5:I5"/>
    <mergeCell ref="Q5:S5"/>
    <mergeCell ref="B6:I6"/>
    <mergeCell ref="L6:S6"/>
    <mergeCell ref="A1:I1"/>
    <mergeCell ref="K1:S1"/>
    <mergeCell ref="A2:F2"/>
    <mergeCell ref="K2:P2"/>
    <mergeCell ref="B3:G3"/>
    <mergeCell ref="L3:Q3"/>
  </mergeCells>
  <phoneticPr fontId="9"/>
  <printOptions horizontalCentered="1" verticalCentered="1"/>
  <pageMargins left="0.31496062992125984" right="0.23622047244094491" top="0.27559055118110237"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S35"/>
  <sheetViews>
    <sheetView topLeftCell="A16" workbookViewId="0">
      <selection activeCell="N38" sqref="N38"/>
    </sheetView>
  </sheetViews>
  <sheetFormatPr defaultRowHeight="13.5" x14ac:dyDescent="0.15"/>
  <cols>
    <col min="1" max="1" width="8.25" customWidth="1"/>
    <col min="2" max="7" width="3.75" customWidth="1"/>
    <col min="8" max="9" width="8.25" customWidth="1"/>
    <col min="10" max="10" width="2" customWidth="1"/>
    <col min="11" max="11" width="8.25" customWidth="1"/>
    <col min="12" max="17" width="3.75" customWidth="1"/>
    <col min="18" max="23" width="8.25" customWidth="1"/>
  </cols>
  <sheetData>
    <row r="1" spans="1:19" ht="26.1" customHeight="1" x14ac:dyDescent="0.15">
      <c r="A1" s="430" t="s">
        <v>34</v>
      </c>
      <c r="B1" s="431"/>
      <c r="C1" s="431"/>
      <c r="D1" s="431"/>
      <c r="E1" s="431"/>
      <c r="F1" s="431"/>
      <c r="G1" s="431"/>
      <c r="H1" s="431"/>
      <c r="I1" s="432"/>
      <c r="J1" s="19"/>
      <c r="K1" s="430" t="s">
        <v>34</v>
      </c>
      <c r="L1" s="431"/>
      <c r="M1" s="431"/>
      <c r="N1" s="431"/>
      <c r="O1" s="431"/>
      <c r="P1" s="431"/>
      <c r="Q1" s="431"/>
      <c r="R1" s="431"/>
      <c r="S1" s="432"/>
    </row>
    <row r="2" spans="1:19" ht="26.1" customHeight="1" x14ac:dyDescent="0.15">
      <c r="A2" s="433" t="s">
        <v>43</v>
      </c>
      <c r="B2" s="434"/>
      <c r="C2" s="434"/>
      <c r="D2" s="434"/>
      <c r="E2" s="434"/>
      <c r="F2" s="434"/>
      <c r="G2" s="20" t="s">
        <v>35</v>
      </c>
      <c r="H2" s="28"/>
      <c r="I2" s="21"/>
      <c r="J2" s="19"/>
      <c r="K2" s="433" t="s">
        <v>43</v>
      </c>
      <c r="L2" s="434"/>
      <c r="M2" s="434"/>
      <c r="N2" s="434"/>
      <c r="O2" s="434"/>
      <c r="P2" s="434"/>
      <c r="Q2" s="20" t="s">
        <v>35</v>
      </c>
      <c r="S2" s="21"/>
    </row>
    <row r="3" spans="1:19" ht="26.1" customHeight="1" x14ac:dyDescent="0.15">
      <c r="A3" s="22" t="s">
        <v>36</v>
      </c>
      <c r="B3" s="435">
        <v>2000</v>
      </c>
      <c r="C3" s="435"/>
      <c r="D3" s="435"/>
      <c r="E3" s="435"/>
      <c r="F3" s="435"/>
      <c r="G3" s="435"/>
      <c r="I3" s="21"/>
      <c r="J3" s="19"/>
      <c r="K3" s="22" t="s">
        <v>36</v>
      </c>
      <c r="L3" s="435">
        <v>2000</v>
      </c>
      <c r="M3" s="435"/>
      <c r="N3" s="435"/>
      <c r="O3" s="435"/>
      <c r="P3" s="435"/>
      <c r="Q3" s="435"/>
      <c r="S3" s="21"/>
    </row>
    <row r="4" spans="1:19" ht="26.1" customHeight="1" x14ac:dyDescent="0.15">
      <c r="A4" s="23" t="s">
        <v>37</v>
      </c>
      <c r="B4" s="436" t="s">
        <v>44</v>
      </c>
      <c r="C4" s="436"/>
      <c r="D4" s="436"/>
      <c r="E4" s="436"/>
      <c r="F4" s="436"/>
      <c r="G4" s="436"/>
      <c r="H4" s="436"/>
      <c r="I4" s="443"/>
      <c r="J4" s="19"/>
      <c r="K4" s="23" t="s">
        <v>37</v>
      </c>
      <c r="L4" s="436" t="s">
        <v>44</v>
      </c>
      <c r="M4" s="436"/>
      <c r="N4" s="436"/>
      <c r="O4" s="436"/>
      <c r="P4" s="436"/>
      <c r="Q4" s="436"/>
      <c r="R4" s="436"/>
      <c r="S4" s="443"/>
    </row>
    <row r="5" spans="1:19" ht="26.1" customHeight="1" x14ac:dyDescent="0.15">
      <c r="A5" s="24">
        <v>2018</v>
      </c>
      <c r="B5" s="35" t="s">
        <v>38</v>
      </c>
      <c r="C5" s="25">
        <v>8</v>
      </c>
      <c r="D5" s="35" t="s">
        <v>39</v>
      </c>
      <c r="E5" s="25">
        <v>10</v>
      </c>
      <c r="F5" s="35" t="s">
        <v>40</v>
      </c>
      <c r="G5" s="437" t="s">
        <v>41</v>
      </c>
      <c r="H5" s="437"/>
      <c r="I5" s="438"/>
      <c r="J5" s="19"/>
      <c r="K5" s="24">
        <v>2018</v>
      </c>
      <c r="L5" s="35" t="s">
        <v>38</v>
      </c>
      <c r="M5" s="25">
        <v>8</v>
      </c>
      <c r="N5" s="35" t="s">
        <v>39</v>
      </c>
      <c r="O5" s="25">
        <v>10</v>
      </c>
      <c r="P5" s="35" t="s">
        <v>40</v>
      </c>
      <c r="Q5" s="437" t="s">
        <v>41</v>
      </c>
      <c r="R5" s="437"/>
      <c r="S5" s="438"/>
    </row>
    <row r="6" spans="1:19" ht="26.1" customHeight="1" x14ac:dyDescent="0.15">
      <c r="A6" s="26" t="s">
        <v>9</v>
      </c>
      <c r="B6" s="439" t="s">
        <v>33</v>
      </c>
      <c r="C6" s="439"/>
      <c r="D6" s="439"/>
      <c r="E6" s="439"/>
      <c r="F6" s="439"/>
      <c r="G6" s="439"/>
      <c r="H6" s="439"/>
      <c r="I6" s="440"/>
      <c r="J6" s="19"/>
      <c r="K6" s="26" t="s">
        <v>9</v>
      </c>
      <c r="L6" s="439"/>
      <c r="M6" s="439"/>
      <c r="N6" s="439"/>
      <c r="O6" s="439"/>
      <c r="P6" s="439"/>
      <c r="Q6" s="439"/>
      <c r="R6" s="439"/>
      <c r="S6" s="440"/>
    </row>
    <row r="7" spans="1:19" ht="26.1" customHeight="1" x14ac:dyDescent="0.15">
      <c r="A7" s="26" t="s">
        <v>8</v>
      </c>
      <c r="B7" s="439"/>
      <c r="C7" s="439"/>
      <c r="D7" s="439"/>
      <c r="E7" s="439"/>
      <c r="F7" s="439"/>
      <c r="G7" s="439"/>
      <c r="H7" s="439"/>
      <c r="I7" s="440"/>
      <c r="J7" s="19"/>
      <c r="K7" s="26" t="s">
        <v>8</v>
      </c>
      <c r="L7" s="439"/>
      <c r="M7" s="439"/>
      <c r="N7" s="439"/>
      <c r="O7" s="439"/>
      <c r="P7" s="439"/>
      <c r="Q7" s="439"/>
      <c r="R7" s="439"/>
      <c r="S7" s="440"/>
    </row>
    <row r="8" spans="1:19" ht="26.1" customHeight="1" x14ac:dyDescent="0.15">
      <c r="A8" s="27"/>
      <c r="B8" s="441" t="s">
        <v>42</v>
      </c>
      <c r="C8" s="441"/>
      <c r="D8" s="441"/>
      <c r="E8" s="441"/>
      <c r="F8" s="441"/>
      <c r="G8" s="441"/>
      <c r="H8" s="441"/>
      <c r="I8" s="442"/>
      <c r="J8" s="19"/>
      <c r="K8" s="27"/>
      <c r="L8" s="441" t="s">
        <v>42</v>
      </c>
      <c r="M8" s="441"/>
      <c r="N8" s="441"/>
      <c r="O8" s="441"/>
      <c r="P8" s="441"/>
      <c r="Q8" s="441"/>
      <c r="R8" s="441"/>
      <c r="S8" s="442"/>
    </row>
    <row r="10" spans="1:19" ht="26.1" customHeight="1" x14ac:dyDescent="0.15">
      <c r="A10" s="430" t="s">
        <v>34</v>
      </c>
      <c r="B10" s="431"/>
      <c r="C10" s="431"/>
      <c r="D10" s="431"/>
      <c r="E10" s="431"/>
      <c r="F10" s="431"/>
      <c r="G10" s="431"/>
      <c r="H10" s="431"/>
      <c r="I10" s="432"/>
      <c r="J10" s="19"/>
      <c r="K10" s="430" t="s">
        <v>34</v>
      </c>
      <c r="L10" s="431"/>
      <c r="M10" s="431"/>
      <c r="N10" s="431"/>
      <c r="O10" s="431"/>
      <c r="P10" s="431"/>
      <c r="Q10" s="431"/>
      <c r="R10" s="431"/>
      <c r="S10" s="432"/>
    </row>
    <row r="11" spans="1:19" ht="26.1" customHeight="1" x14ac:dyDescent="0.15">
      <c r="A11" s="433" t="s">
        <v>43</v>
      </c>
      <c r="B11" s="434"/>
      <c r="C11" s="434"/>
      <c r="D11" s="434"/>
      <c r="E11" s="434"/>
      <c r="F11" s="434"/>
      <c r="G11" s="20" t="s">
        <v>35</v>
      </c>
      <c r="I11" s="21"/>
      <c r="J11" s="19"/>
      <c r="K11" s="433" t="s">
        <v>43</v>
      </c>
      <c r="L11" s="434"/>
      <c r="M11" s="434"/>
      <c r="N11" s="434"/>
      <c r="O11" s="434"/>
      <c r="P11" s="434"/>
      <c r="Q11" s="20" t="s">
        <v>35</v>
      </c>
      <c r="S11" s="21"/>
    </row>
    <row r="12" spans="1:19" ht="26.1" customHeight="1" x14ac:dyDescent="0.15">
      <c r="A12" s="22" t="s">
        <v>36</v>
      </c>
      <c r="B12" s="435">
        <v>2000</v>
      </c>
      <c r="C12" s="435"/>
      <c r="D12" s="435"/>
      <c r="E12" s="435"/>
      <c r="F12" s="435"/>
      <c r="G12" s="435"/>
      <c r="I12" s="21"/>
      <c r="J12" s="19"/>
      <c r="K12" s="22" t="s">
        <v>36</v>
      </c>
      <c r="L12" s="435">
        <v>2000</v>
      </c>
      <c r="M12" s="435"/>
      <c r="N12" s="435"/>
      <c r="O12" s="435"/>
      <c r="P12" s="435"/>
      <c r="Q12" s="435"/>
      <c r="S12" s="21"/>
    </row>
    <row r="13" spans="1:19" ht="26.1" customHeight="1" x14ac:dyDescent="0.15">
      <c r="A13" s="23" t="s">
        <v>37</v>
      </c>
      <c r="B13" s="436" t="s">
        <v>44</v>
      </c>
      <c r="C13" s="436"/>
      <c r="D13" s="436"/>
      <c r="E13" s="436"/>
      <c r="F13" s="436"/>
      <c r="G13" s="436"/>
      <c r="H13" s="436"/>
      <c r="I13" s="443"/>
      <c r="J13" s="19"/>
      <c r="K13" s="23" t="s">
        <v>37</v>
      </c>
      <c r="L13" s="436" t="s">
        <v>44</v>
      </c>
      <c r="M13" s="436"/>
      <c r="N13" s="436"/>
      <c r="O13" s="436"/>
      <c r="P13" s="436"/>
      <c r="Q13" s="436"/>
      <c r="R13" s="436"/>
      <c r="S13" s="443"/>
    </row>
    <row r="14" spans="1:19" ht="26.1" customHeight="1" x14ac:dyDescent="0.15">
      <c r="A14" s="24">
        <v>2018</v>
      </c>
      <c r="B14" s="35" t="s">
        <v>38</v>
      </c>
      <c r="C14" s="25">
        <v>8</v>
      </c>
      <c r="D14" s="35" t="s">
        <v>39</v>
      </c>
      <c r="E14" s="25">
        <v>10</v>
      </c>
      <c r="F14" s="35" t="s">
        <v>40</v>
      </c>
      <c r="G14" s="437" t="s">
        <v>41</v>
      </c>
      <c r="H14" s="437"/>
      <c r="I14" s="438"/>
      <c r="J14" s="19"/>
      <c r="K14" s="24">
        <v>2018</v>
      </c>
      <c r="L14" s="35" t="s">
        <v>38</v>
      </c>
      <c r="M14" s="25">
        <v>8</v>
      </c>
      <c r="N14" s="35" t="s">
        <v>39</v>
      </c>
      <c r="O14" s="25">
        <v>10</v>
      </c>
      <c r="P14" s="35" t="s">
        <v>40</v>
      </c>
      <c r="Q14" s="437" t="s">
        <v>41</v>
      </c>
      <c r="R14" s="437"/>
      <c r="S14" s="438"/>
    </row>
    <row r="15" spans="1:19" ht="26.1" customHeight="1" x14ac:dyDescent="0.15">
      <c r="A15" s="26" t="s">
        <v>9</v>
      </c>
      <c r="B15" s="439"/>
      <c r="C15" s="439"/>
      <c r="D15" s="439"/>
      <c r="E15" s="439"/>
      <c r="F15" s="439"/>
      <c r="G15" s="439"/>
      <c r="H15" s="439"/>
      <c r="I15" s="440"/>
      <c r="J15" s="19"/>
      <c r="K15" s="26" t="s">
        <v>9</v>
      </c>
      <c r="L15" s="439"/>
      <c r="M15" s="439"/>
      <c r="N15" s="439"/>
      <c r="O15" s="439"/>
      <c r="P15" s="439"/>
      <c r="Q15" s="439"/>
      <c r="R15" s="439"/>
      <c r="S15" s="440"/>
    </row>
    <row r="16" spans="1:19" ht="26.1" customHeight="1" x14ac:dyDescent="0.15">
      <c r="A16" s="26" t="s">
        <v>8</v>
      </c>
      <c r="B16" s="439"/>
      <c r="C16" s="439"/>
      <c r="D16" s="439"/>
      <c r="E16" s="439"/>
      <c r="F16" s="439"/>
      <c r="G16" s="439"/>
      <c r="H16" s="439"/>
      <c r="I16" s="440"/>
      <c r="J16" s="19"/>
      <c r="K16" s="26" t="s">
        <v>8</v>
      </c>
      <c r="L16" s="439"/>
      <c r="M16" s="439"/>
      <c r="N16" s="439"/>
      <c r="O16" s="439"/>
      <c r="P16" s="439"/>
      <c r="Q16" s="439"/>
      <c r="R16" s="439"/>
      <c r="S16" s="440"/>
    </row>
    <row r="17" spans="1:19" ht="26.1" customHeight="1" x14ac:dyDescent="0.15">
      <c r="A17" s="27"/>
      <c r="B17" s="441" t="s">
        <v>42</v>
      </c>
      <c r="C17" s="441"/>
      <c r="D17" s="441"/>
      <c r="E17" s="441"/>
      <c r="F17" s="441"/>
      <c r="G17" s="441"/>
      <c r="H17" s="441"/>
      <c r="I17" s="442"/>
      <c r="J17" s="19"/>
      <c r="K17" s="27"/>
      <c r="L17" s="441" t="s">
        <v>42</v>
      </c>
      <c r="M17" s="441"/>
      <c r="N17" s="441"/>
      <c r="O17" s="441"/>
      <c r="P17" s="441"/>
      <c r="Q17" s="441"/>
      <c r="R17" s="441"/>
      <c r="S17" s="442"/>
    </row>
    <row r="19" spans="1:19" ht="26.1" customHeight="1" x14ac:dyDescent="0.15">
      <c r="A19" s="430" t="s">
        <v>34</v>
      </c>
      <c r="B19" s="431"/>
      <c r="C19" s="431"/>
      <c r="D19" s="431"/>
      <c r="E19" s="431"/>
      <c r="F19" s="431"/>
      <c r="G19" s="431"/>
      <c r="H19" s="431"/>
      <c r="I19" s="432"/>
      <c r="J19" s="19"/>
      <c r="K19" s="430" t="s">
        <v>34</v>
      </c>
      <c r="L19" s="431"/>
      <c r="M19" s="431"/>
      <c r="N19" s="431"/>
      <c r="O19" s="431"/>
      <c r="P19" s="431"/>
      <c r="Q19" s="431"/>
      <c r="R19" s="431"/>
      <c r="S19" s="432"/>
    </row>
    <row r="20" spans="1:19" ht="26.1" customHeight="1" x14ac:dyDescent="0.15">
      <c r="A20" s="433" t="s">
        <v>43</v>
      </c>
      <c r="B20" s="434"/>
      <c r="C20" s="434"/>
      <c r="D20" s="434"/>
      <c r="E20" s="434"/>
      <c r="F20" s="434"/>
      <c r="G20" s="20" t="s">
        <v>35</v>
      </c>
      <c r="I20" s="21"/>
      <c r="J20" s="19"/>
      <c r="K20" s="433" t="s">
        <v>43</v>
      </c>
      <c r="L20" s="434"/>
      <c r="M20" s="434"/>
      <c r="N20" s="434"/>
      <c r="O20" s="434"/>
      <c r="P20" s="434"/>
      <c r="Q20" s="20" t="s">
        <v>35</v>
      </c>
      <c r="S20" s="21"/>
    </row>
    <row r="21" spans="1:19" ht="26.1" customHeight="1" x14ac:dyDescent="0.15">
      <c r="A21" s="22" t="s">
        <v>36</v>
      </c>
      <c r="B21" s="435">
        <v>2000</v>
      </c>
      <c r="C21" s="435"/>
      <c r="D21" s="435"/>
      <c r="E21" s="435"/>
      <c r="F21" s="435"/>
      <c r="G21" s="435"/>
      <c r="I21" s="21"/>
      <c r="J21" s="19"/>
      <c r="K21" s="22" t="s">
        <v>36</v>
      </c>
      <c r="L21" s="435">
        <v>2000</v>
      </c>
      <c r="M21" s="435"/>
      <c r="N21" s="435"/>
      <c r="O21" s="435"/>
      <c r="P21" s="435"/>
      <c r="Q21" s="435"/>
      <c r="S21" s="21"/>
    </row>
    <row r="22" spans="1:19" ht="26.1" customHeight="1" x14ac:dyDescent="0.15">
      <c r="A22" s="23" t="s">
        <v>37</v>
      </c>
      <c r="B22" s="436" t="s">
        <v>44</v>
      </c>
      <c r="C22" s="436"/>
      <c r="D22" s="436"/>
      <c r="E22" s="436"/>
      <c r="F22" s="436"/>
      <c r="G22" s="436"/>
      <c r="H22" s="436"/>
      <c r="I22" s="443"/>
      <c r="J22" s="19"/>
      <c r="K22" s="23" t="s">
        <v>37</v>
      </c>
      <c r="L22" s="436" t="s">
        <v>44</v>
      </c>
      <c r="M22" s="436"/>
      <c r="N22" s="436"/>
      <c r="O22" s="436"/>
      <c r="P22" s="436"/>
      <c r="Q22" s="436"/>
      <c r="R22" s="436"/>
      <c r="S22" s="443"/>
    </row>
    <row r="23" spans="1:19" ht="26.1" customHeight="1" x14ac:dyDescent="0.15">
      <c r="A23" s="24">
        <v>2018</v>
      </c>
      <c r="B23" s="35" t="s">
        <v>38</v>
      </c>
      <c r="C23" s="25">
        <v>2</v>
      </c>
      <c r="D23" s="35" t="s">
        <v>39</v>
      </c>
      <c r="E23" s="25">
        <v>6</v>
      </c>
      <c r="F23" s="35" t="s">
        <v>40</v>
      </c>
      <c r="G23" s="437" t="s">
        <v>41</v>
      </c>
      <c r="H23" s="437"/>
      <c r="I23" s="438"/>
      <c r="J23" s="19"/>
      <c r="K23" s="24">
        <v>2018</v>
      </c>
      <c r="L23" s="35" t="s">
        <v>38</v>
      </c>
      <c r="M23" s="25">
        <v>2</v>
      </c>
      <c r="N23" s="35" t="s">
        <v>39</v>
      </c>
      <c r="O23" s="25">
        <v>6</v>
      </c>
      <c r="P23" s="35" t="s">
        <v>40</v>
      </c>
      <c r="Q23" s="437" t="s">
        <v>41</v>
      </c>
      <c r="R23" s="437"/>
      <c r="S23" s="438"/>
    </row>
    <row r="24" spans="1:19" ht="26.1" customHeight="1" x14ac:dyDescent="0.15">
      <c r="A24" s="26" t="s">
        <v>9</v>
      </c>
      <c r="B24" s="439"/>
      <c r="C24" s="439"/>
      <c r="D24" s="439"/>
      <c r="E24" s="439"/>
      <c r="F24" s="439"/>
      <c r="G24" s="439"/>
      <c r="H24" s="439"/>
      <c r="I24" s="440"/>
      <c r="J24" s="19"/>
      <c r="K24" s="26" t="s">
        <v>9</v>
      </c>
      <c r="L24" s="439"/>
      <c r="M24" s="439"/>
      <c r="N24" s="439"/>
      <c r="O24" s="439"/>
      <c r="P24" s="439"/>
      <c r="Q24" s="439"/>
      <c r="R24" s="439"/>
      <c r="S24" s="440"/>
    </row>
    <row r="25" spans="1:19" ht="26.1" customHeight="1" x14ac:dyDescent="0.15">
      <c r="A25" s="26" t="s">
        <v>8</v>
      </c>
      <c r="B25" s="439"/>
      <c r="C25" s="439"/>
      <c r="D25" s="439"/>
      <c r="E25" s="439"/>
      <c r="F25" s="439"/>
      <c r="G25" s="439"/>
      <c r="H25" s="439"/>
      <c r="I25" s="440"/>
      <c r="J25" s="19"/>
      <c r="K25" s="26" t="s">
        <v>8</v>
      </c>
      <c r="L25" s="439"/>
      <c r="M25" s="439"/>
      <c r="N25" s="439"/>
      <c r="O25" s="439"/>
      <c r="P25" s="439"/>
      <c r="Q25" s="439"/>
      <c r="R25" s="439"/>
      <c r="S25" s="440"/>
    </row>
    <row r="26" spans="1:19" ht="26.1" customHeight="1" x14ac:dyDescent="0.15">
      <c r="A26" s="27"/>
      <c r="B26" s="441" t="s">
        <v>42</v>
      </c>
      <c r="C26" s="441"/>
      <c r="D26" s="441"/>
      <c r="E26" s="441"/>
      <c r="F26" s="441"/>
      <c r="G26" s="441"/>
      <c r="H26" s="441"/>
      <c r="I26" s="442"/>
      <c r="J26" s="19"/>
      <c r="K26" s="27"/>
      <c r="L26" s="441" t="s">
        <v>42</v>
      </c>
      <c r="M26" s="441"/>
      <c r="N26" s="441"/>
      <c r="O26" s="441"/>
      <c r="P26" s="441"/>
      <c r="Q26" s="441"/>
      <c r="R26" s="441"/>
      <c r="S26" s="442"/>
    </row>
    <row r="28" spans="1:19" ht="26.1" customHeight="1" x14ac:dyDescent="0.15">
      <c r="A28" s="430" t="s">
        <v>34</v>
      </c>
      <c r="B28" s="431"/>
      <c r="C28" s="431"/>
      <c r="D28" s="431"/>
      <c r="E28" s="431"/>
      <c r="F28" s="431"/>
      <c r="G28" s="431"/>
      <c r="H28" s="431"/>
      <c r="I28" s="432"/>
      <c r="J28" s="19"/>
      <c r="K28" s="430" t="s">
        <v>34</v>
      </c>
      <c r="L28" s="431"/>
      <c r="M28" s="431"/>
      <c r="N28" s="431"/>
      <c r="O28" s="431"/>
      <c r="P28" s="431"/>
      <c r="Q28" s="431"/>
      <c r="R28" s="431"/>
      <c r="S28" s="432"/>
    </row>
    <row r="29" spans="1:19" ht="26.1" customHeight="1" x14ac:dyDescent="0.15">
      <c r="A29" s="433" t="s">
        <v>43</v>
      </c>
      <c r="B29" s="434"/>
      <c r="C29" s="434"/>
      <c r="D29" s="434"/>
      <c r="E29" s="434"/>
      <c r="F29" s="434"/>
      <c r="G29" s="20" t="s">
        <v>35</v>
      </c>
      <c r="I29" s="21"/>
      <c r="J29" s="19"/>
      <c r="K29" s="433" t="s">
        <v>43</v>
      </c>
      <c r="L29" s="434"/>
      <c r="M29" s="434"/>
      <c r="N29" s="434"/>
      <c r="O29" s="434"/>
      <c r="P29" s="434"/>
      <c r="Q29" s="20" t="s">
        <v>35</v>
      </c>
      <c r="S29" s="21"/>
    </row>
    <row r="30" spans="1:19" ht="26.1" customHeight="1" x14ac:dyDescent="0.15">
      <c r="A30" s="22" t="s">
        <v>36</v>
      </c>
      <c r="B30" s="435">
        <v>2000</v>
      </c>
      <c r="C30" s="435"/>
      <c r="D30" s="435"/>
      <c r="E30" s="435"/>
      <c r="F30" s="435"/>
      <c r="G30" s="435"/>
      <c r="I30" s="21"/>
      <c r="J30" s="19"/>
      <c r="K30" s="22" t="s">
        <v>36</v>
      </c>
      <c r="L30" s="435">
        <v>2000</v>
      </c>
      <c r="M30" s="435"/>
      <c r="N30" s="435"/>
      <c r="O30" s="435"/>
      <c r="P30" s="435"/>
      <c r="Q30" s="435"/>
      <c r="S30" s="21"/>
    </row>
    <row r="31" spans="1:19" ht="26.1" customHeight="1" x14ac:dyDescent="0.15">
      <c r="A31" s="23" t="s">
        <v>37</v>
      </c>
      <c r="B31" s="436" t="s">
        <v>44</v>
      </c>
      <c r="C31" s="436"/>
      <c r="D31" s="436"/>
      <c r="E31" s="436"/>
      <c r="F31" s="436"/>
      <c r="G31" s="436"/>
      <c r="H31" s="436"/>
      <c r="I31" s="443"/>
      <c r="J31" s="19"/>
      <c r="K31" s="23" t="s">
        <v>37</v>
      </c>
      <c r="L31" s="436" t="s">
        <v>44</v>
      </c>
      <c r="M31" s="436"/>
      <c r="N31" s="436"/>
      <c r="O31" s="436"/>
      <c r="P31" s="436"/>
      <c r="Q31" s="436"/>
      <c r="R31" s="436"/>
      <c r="S31" s="443"/>
    </row>
    <row r="32" spans="1:19" ht="26.1" customHeight="1" x14ac:dyDescent="0.15">
      <c r="A32" s="24">
        <v>2018</v>
      </c>
      <c r="B32" s="35" t="s">
        <v>38</v>
      </c>
      <c r="C32" s="25">
        <v>8</v>
      </c>
      <c r="D32" s="35" t="s">
        <v>39</v>
      </c>
      <c r="E32" s="25">
        <v>10</v>
      </c>
      <c r="F32" s="35" t="s">
        <v>40</v>
      </c>
      <c r="G32" s="437" t="s">
        <v>41</v>
      </c>
      <c r="H32" s="437"/>
      <c r="I32" s="438"/>
      <c r="J32" s="19"/>
      <c r="K32" s="24">
        <v>2018</v>
      </c>
      <c r="L32" s="35" t="s">
        <v>38</v>
      </c>
      <c r="M32" s="25">
        <v>8</v>
      </c>
      <c r="N32" s="35" t="s">
        <v>39</v>
      </c>
      <c r="O32" s="25">
        <v>10</v>
      </c>
      <c r="P32" s="35" t="s">
        <v>40</v>
      </c>
      <c r="Q32" s="437" t="s">
        <v>41</v>
      </c>
      <c r="R32" s="437"/>
      <c r="S32" s="438"/>
    </row>
    <row r="33" spans="1:19" ht="26.1" customHeight="1" x14ac:dyDescent="0.15">
      <c r="A33" s="26" t="s">
        <v>9</v>
      </c>
      <c r="B33" s="439"/>
      <c r="C33" s="439"/>
      <c r="D33" s="439"/>
      <c r="E33" s="439"/>
      <c r="F33" s="439"/>
      <c r="G33" s="439"/>
      <c r="H33" s="439"/>
      <c r="I33" s="440"/>
      <c r="J33" s="19"/>
      <c r="K33" s="26" t="s">
        <v>9</v>
      </c>
      <c r="L33" s="439"/>
      <c r="M33" s="439"/>
      <c r="N33" s="439"/>
      <c r="O33" s="439"/>
      <c r="P33" s="439"/>
      <c r="Q33" s="439"/>
      <c r="R33" s="439"/>
      <c r="S33" s="440"/>
    </row>
    <row r="34" spans="1:19" ht="26.1" customHeight="1" x14ac:dyDescent="0.15">
      <c r="A34" s="26" t="s">
        <v>8</v>
      </c>
      <c r="B34" s="439"/>
      <c r="C34" s="439"/>
      <c r="D34" s="439"/>
      <c r="E34" s="439"/>
      <c r="F34" s="439"/>
      <c r="G34" s="439"/>
      <c r="H34" s="439"/>
      <c r="I34" s="440"/>
      <c r="J34" s="19"/>
      <c r="K34" s="26" t="s">
        <v>8</v>
      </c>
      <c r="L34" s="439"/>
      <c r="M34" s="439"/>
      <c r="N34" s="439"/>
      <c r="O34" s="439"/>
      <c r="P34" s="439"/>
      <c r="Q34" s="439"/>
      <c r="R34" s="439"/>
      <c r="S34" s="440"/>
    </row>
    <row r="35" spans="1:19" ht="26.1" customHeight="1" x14ac:dyDescent="0.15">
      <c r="A35" s="27"/>
      <c r="B35" s="441" t="s">
        <v>42</v>
      </c>
      <c r="C35" s="441"/>
      <c r="D35" s="441"/>
      <c r="E35" s="441"/>
      <c r="F35" s="441"/>
      <c r="G35" s="441"/>
      <c r="H35" s="441"/>
      <c r="I35" s="442"/>
      <c r="J35" s="19"/>
      <c r="K35" s="27"/>
      <c r="L35" s="441" t="s">
        <v>42</v>
      </c>
      <c r="M35" s="441"/>
      <c r="N35" s="441"/>
      <c r="O35" s="441"/>
      <c r="P35" s="441"/>
      <c r="Q35" s="441"/>
      <c r="R35" s="441"/>
      <c r="S35" s="442"/>
    </row>
  </sheetData>
  <mergeCells count="64">
    <mergeCell ref="B34:I34"/>
    <mergeCell ref="L34:S34"/>
    <mergeCell ref="B35:I35"/>
    <mergeCell ref="L35:S35"/>
    <mergeCell ref="B31:I31"/>
    <mergeCell ref="L31:S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I22"/>
    <mergeCell ref="L22:S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I13"/>
    <mergeCell ref="L13:S13"/>
    <mergeCell ref="B7:I7"/>
    <mergeCell ref="L7:S7"/>
    <mergeCell ref="B8:I8"/>
    <mergeCell ref="L8:S8"/>
    <mergeCell ref="A10:I10"/>
    <mergeCell ref="K10:S10"/>
    <mergeCell ref="B4:I4"/>
    <mergeCell ref="L4:S4"/>
    <mergeCell ref="G5:I5"/>
    <mergeCell ref="Q5:S5"/>
    <mergeCell ref="B6:I6"/>
    <mergeCell ref="L6:S6"/>
    <mergeCell ref="A1:I1"/>
    <mergeCell ref="K1:S1"/>
    <mergeCell ref="A2:F2"/>
    <mergeCell ref="K2:P2"/>
    <mergeCell ref="B3:G3"/>
    <mergeCell ref="L3:Q3"/>
  </mergeCells>
  <phoneticPr fontId="9"/>
  <printOptions horizontalCentered="1" verticalCentered="1"/>
  <pageMargins left="0.31496062992125984" right="0.23622047244094491" top="0.27559055118110237"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3"/>
  <sheetViews>
    <sheetView zoomScale="85" workbookViewId="0">
      <selection activeCell="G24" sqref="G24"/>
    </sheetView>
  </sheetViews>
  <sheetFormatPr defaultRowHeight="18" customHeight="1" x14ac:dyDescent="0.15"/>
  <cols>
    <col min="1" max="1" width="10" style="34" bestFit="1" customWidth="1"/>
    <col min="2" max="2" width="24.75" style="34" customWidth="1"/>
    <col min="3" max="4" width="17.25" style="34" customWidth="1"/>
    <col min="5" max="6" width="14.875" style="34" customWidth="1"/>
    <col min="7" max="7" width="24.375" style="34" customWidth="1"/>
    <col min="8" max="8" width="23.125" style="34" customWidth="1"/>
    <col min="9" max="11" width="14" style="34" customWidth="1"/>
    <col min="12" max="256" width="9" style="34"/>
    <col min="257" max="257" width="10" style="34" bestFit="1" customWidth="1"/>
    <col min="258" max="258" width="24.75" style="34" customWidth="1"/>
    <col min="259" max="260" width="17.25" style="34" customWidth="1"/>
    <col min="261" max="262" width="14.875" style="34" customWidth="1"/>
    <col min="263" max="263" width="24.375" style="34" customWidth="1"/>
    <col min="264" max="264" width="23.125" style="34" customWidth="1"/>
    <col min="265" max="267" width="14" style="34" customWidth="1"/>
    <col min="268" max="512" width="9" style="34"/>
    <col min="513" max="513" width="10" style="34" bestFit="1" customWidth="1"/>
    <col min="514" max="514" width="24.75" style="34" customWidth="1"/>
    <col min="515" max="516" width="17.25" style="34" customWidth="1"/>
    <col min="517" max="518" width="14.875" style="34" customWidth="1"/>
    <col min="519" max="519" width="24.375" style="34" customWidth="1"/>
    <col min="520" max="520" width="23.125" style="34" customWidth="1"/>
    <col min="521" max="523" width="14" style="34" customWidth="1"/>
    <col min="524" max="768" width="9" style="34"/>
    <col min="769" max="769" width="10" style="34" bestFit="1" customWidth="1"/>
    <col min="770" max="770" width="24.75" style="34" customWidth="1"/>
    <col min="771" max="772" width="17.25" style="34" customWidth="1"/>
    <col min="773" max="774" width="14.875" style="34" customWidth="1"/>
    <col min="775" max="775" width="24.375" style="34" customWidth="1"/>
    <col min="776" max="776" width="23.125" style="34" customWidth="1"/>
    <col min="777" max="779" width="14" style="34" customWidth="1"/>
    <col min="780" max="1024" width="9" style="34"/>
    <col min="1025" max="1025" width="10" style="34" bestFit="1" customWidth="1"/>
    <col min="1026" max="1026" width="24.75" style="34" customWidth="1"/>
    <col min="1027" max="1028" width="17.25" style="34" customWidth="1"/>
    <col min="1029" max="1030" width="14.875" style="34" customWidth="1"/>
    <col min="1031" max="1031" width="24.375" style="34" customWidth="1"/>
    <col min="1032" max="1032" width="23.125" style="34" customWidth="1"/>
    <col min="1033" max="1035" width="14" style="34" customWidth="1"/>
    <col min="1036" max="1280" width="9" style="34"/>
    <col min="1281" max="1281" width="10" style="34" bestFit="1" customWidth="1"/>
    <col min="1282" max="1282" width="24.75" style="34" customWidth="1"/>
    <col min="1283" max="1284" width="17.25" style="34" customWidth="1"/>
    <col min="1285" max="1286" width="14.875" style="34" customWidth="1"/>
    <col min="1287" max="1287" width="24.375" style="34" customWidth="1"/>
    <col min="1288" max="1288" width="23.125" style="34" customWidth="1"/>
    <col min="1289" max="1291" width="14" style="34" customWidth="1"/>
    <col min="1292" max="1536" width="9" style="34"/>
    <col min="1537" max="1537" width="10" style="34" bestFit="1" customWidth="1"/>
    <col min="1538" max="1538" width="24.75" style="34" customWidth="1"/>
    <col min="1539" max="1540" width="17.25" style="34" customWidth="1"/>
    <col min="1541" max="1542" width="14.875" style="34" customWidth="1"/>
    <col min="1543" max="1543" width="24.375" style="34" customWidth="1"/>
    <col min="1544" max="1544" width="23.125" style="34" customWidth="1"/>
    <col min="1545" max="1547" width="14" style="34" customWidth="1"/>
    <col min="1548" max="1792" width="9" style="34"/>
    <col min="1793" max="1793" width="10" style="34" bestFit="1" customWidth="1"/>
    <col min="1794" max="1794" width="24.75" style="34" customWidth="1"/>
    <col min="1795" max="1796" width="17.25" style="34" customWidth="1"/>
    <col min="1797" max="1798" width="14.875" style="34" customWidth="1"/>
    <col min="1799" max="1799" width="24.375" style="34" customWidth="1"/>
    <col min="1800" max="1800" width="23.125" style="34" customWidth="1"/>
    <col min="1801" max="1803" width="14" style="34" customWidth="1"/>
    <col min="1804" max="2048" width="9" style="34"/>
    <col min="2049" max="2049" width="10" style="34" bestFit="1" customWidth="1"/>
    <col min="2050" max="2050" width="24.75" style="34" customWidth="1"/>
    <col min="2051" max="2052" width="17.25" style="34" customWidth="1"/>
    <col min="2053" max="2054" width="14.875" style="34" customWidth="1"/>
    <col min="2055" max="2055" width="24.375" style="34" customWidth="1"/>
    <col min="2056" max="2056" width="23.125" style="34" customWidth="1"/>
    <col min="2057" max="2059" width="14" style="34" customWidth="1"/>
    <col min="2060" max="2304" width="9" style="34"/>
    <col min="2305" max="2305" width="10" style="34" bestFit="1" customWidth="1"/>
    <col min="2306" max="2306" width="24.75" style="34" customWidth="1"/>
    <col min="2307" max="2308" width="17.25" style="34" customWidth="1"/>
    <col min="2309" max="2310" width="14.875" style="34" customWidth="1"/>
    <col min="2311" max="2311" width="24.375" style="34" customWidth="1"/>
    <col min="2312" max="2312" width="23.125" style="34" customWidth="1"/>
    <col min="2313" max="2315" width="14" style="34" customWidth="1"/>
    <col min="2316" max="2560" width="9" style="34"/>
    <col min="2561" max="2561" width="10" style="34" bestFit="1" customWidth="1"/>
    <col min="2562" max="2562" width="24.75" style="34" customWidth="1"/>
    <col min="2563" max="2564" width="17.25" style="34" customWidth="1"/>
    <col min="2565" max="2566" width="14.875" style="34" customWidth="1"/>
    <col min="2567" max="2567" width="24.375" style="34" customWidth="1"/>
    <col min="2568" max="2568" width="23.125" style="34" customWidth="1"/>
    <col min="2569" max="2571" width="14" style="34" customWidth="1"/>
    <col min="2572" max="2816" width="9" style="34"/>
    <col min="2817" max="2817" width="10" style="34" bestFit="1" customWidth="1"/>
    <col min="2818" max="2818" width="24.75" style="34" customWidth="1"/>
    <col min="2819" max="2820" width="17.25" style="34" customWidth="1"/>
    <col min="2821" max="2822" width="14.875" style="34" customWidth="1"/>
    <col min="2823" max="2823" width="24.375" style="34" customWidth="1"/>
    <col min="2824" max="2824" width="23.125" style="34" customWidth="1"/>
    <col min="2825" max="2827" width="14" style="34" customWidth="1"/>
    <col min="2828" max="3072" width="9" style="34"/>
    <col min="3073" max="3073" width="10" style="34" bestFit="1" customWidth="1"/>
    <col min="3074" max="3074" width="24.75" style="34" customWidth="1"/>
    <col min="3075" max="3076" width="17.25" style="34" customWidth="1"/>
    <col min="3077" max="3078" width="14.875" style="34" customWidth="1"/>
    <col min="3079" max="3079" width="24.375" style="34" customWidth="1"/>
    <col min="3080" max="3080" width="23.125" style="34" customWidth="1"/>
    <col min="3081" max="3083" width="14" style="34" customWidth="1"/>
    <col min="3084" max="3328" width="9" style="34"/>
    <col min="3329" max="3329" width="10" style="34" bestFit="1" customWidth="1"/>
    <col min="3330" max="3330" width="24.75" style="34" customWidth="1"/>
    <col min="3331" max="3332" width="17.25" style="34" customWidth="1"/>
    <col min="3333" max="3334" width="14.875" style="34" customWidth="1"/>
    <col min="3335" max="3335" width="24.375" style="34" customWidth="1"/>
    <col min="3336" max="3336" width="23.125" style="34" customWidth="1"/>
    <col min="3337" max="3339" width="14" style="34" customWidth="1"/>
    <col min="3340" max="3584" width="9" style="34"/>
    <col min="3585" max="3585" width="10" style="34" bestFit="1" customWidth="1"/>
    <col min="3586" max="3586" width="24.75" style="34" customWidth="1"/>
    <col min="3587" max="3588" width="17.25" style="34" customWidth="1"/>
    <col min="3589" max="3590" width="14.875" style="34" customWidth="1"/>
    <col min="3591" max="3591" width="24.375" style="34" customWidth="1"/>
    <col min="3592" max="3592" width="23.125" style="34" customWidth="1"/>
    <col min="3593" max="3595" width="14" style="34" customWidth="1"/>
    <col min="3596" max="3840" width="9" style="34"/>
    <col min="3841" max="3841" width="10" style="34" bestFit="1" customWidth="1"/>
    <col min="3842" max="3842" width="24.75" style="34" customWidth="1"/>
    <col min="3843" max="3844" width="17.25" style="34" customWidth="1"/>
    <col min="3845" max="3846" width="14.875" style="34" customWidth="1"/>
    <col min="3847" max="3847" width="24.375" style="34" customWidth="1"/>
    <col min="3848" max="3848" width="23.125" style="34" customWidth="1"/>
    <col min="3849" max="3851" width="14" style="34" customWidth="1"/>
    <col min="3852" max="4096" width="9" style="34"/>
    <col min="4097" max="4097" width="10" style="34" bestFit="1" customWidth="1"/>
    <col min="4098" max="4098" width="24.75" style="34" customWidth="1"/>
    <col min="4099" max="4100" width="17.25" style="34" customWidth="1"/>
    <col min="4101" max="4102" width="14.875" style="34" customWidth="1"/>
    <col min="4103" max="4103" width="24.375" style="34" customWidth="1"/>
    <col min="4104" max="4104" width="23.125" style="34" customWidth="1"/>
    <col min="4105" max="4107" width="14" style="34" customWidth="1"/>
    <col min="4108" max="4352" width="9" style="34"/>
    <col min="4353" max="4353" width="10" style="34" bestFit="1" customWidth="1"/>
    <col min="4354" max="4354" width="24.75" style="34" customWidth="1"/>
    <col min="4355" max="4356" width="17.25" style="34" customWidth="1"/>
    <col min="4357" max="4358" width="14.875" style="34" customWidth="1"/>
    <col min="4359" max="4359" width="24.375" style="34" customWidth="1"/>
    <col min="4360" max="4360" width="23.125" style="34" customWidth="1"/>
    <col min="4361" max="4363" width="14" style="34" customWidth="1"/>
    <col min="4364" max="4608" width="9" style="34"/>
    <col min="4609" max="4609" width="10" style="34" bestFit="1" customWidth="1"/>
    <col min="4610" max="4610" width="24.75" style="34" customWidth="1"/>
    <col min="4611" max="4612" width="17.25" style="34" customWidth="1"/>
    <col min="4613" max="4614" width="14.875" style="34" customWidth="1"/>
    <col min="4615" max="4615" width="24.375" style="34" customWidth="1"/>
    <col min="4616" max="4616" width="23.125" style="34" customWidth="1"/>
    <col min="4617" max="4619" width="14" style="34" customWidth="1"/>
    <col min="4620" max="4864" width="9" style="34"/>
    <col min="4865" max="4865" width="10" style="34" bestFit="1" customWidth="1"/>
    <col min="4866" max="4866" width="24.75" style="34" customWidth="1"/>
    <col min="4867" max="4868" width="17.25" style="34" customWidth="1"/>
    <col min="4869" max="4870" width="14.875" style="34" customWidth="1"/>
    <col min="4871" max="4871" width="24.375" style="34" customWidth="1"/>
    <col min="4872" max="4872" width="23.125" style="34" customWidth="1"/>
    <col min="4873" max="4875" width="14" style="34" customWidth="1"/>
    <col min="4876" max="5120" width="9" style="34"/>
    <col min="5121" max="5121" width="10" style="34" bestFit="1" customWidth="1"/>
    <col min="5122" max="5122" width="24.75" style="34" customWidth="1"/>
    <col min="5123" max="5124" width="17.25" style="34" customWidth="1"/>
    <col min="5125" max="5126" width="14.875" style="34" customWidth="1"/>
    <col min="5127" max="5127" width="24.375" style="34" customWidth="1"/>
    <col min="5128" max="5128" width="23.125" style="34" customWidth="1"/>
    <col min="5129" max="5131" width="14" style="34" customWidth="1"/>
    <col min="5132" max="5376" width="9" style="34"/>
    <col min="5377" max="5377" width="10" style="34" bestFit="1" customWidth="1"/>
    <col min="5378" max="5378" width="24.75" style="34" customWidth="1"/>
    <col min="5379" max="5380" width="17.25" style="34" customWidth="1"/>
    <col min="5381" max="5382" width="14.875" style="34" customWidth="1"/>
    <col min="5383" max="5383" width="24.375" style="34" customWidth="1"/>
    <col min="5384" max="5384" width="23.125" style="34" customWidth="1"/>
    <col min="5385" max="5387" width="14" style="34" customWidth="1"/>
    <col min="5388" max="5632" width="9" style="34"/>
    <col min="5633" max="5633" width="10" style="34" bestFit="1" customWidth="1"/>
    <col min="5634" max="5634" width="24.75" style="34" customWidth="1"/>
    <col min="5635" max="5636" width="17.25" style="34" customWidth="1"/>
    <col min="5637" max="5638" width="14.875" style="34" customWidth="1"/>
    <col min="5639" max="5639" width="24.375" style="34" customWidth="1"/>
    <col min="5640" max="5640" width="23.125" style="34" customWidth="1"/>
    <col min="5641" max="5643" width="14" style="34" customWidth="1"/>
    <col min="5644" max="5888" width="9" style="34"/>
    <col min="5889" max="5889" width="10" style="34" bestFit="1" customWidth="1"/>
    <col min="5890" max="5890" width="24.75" style="34" customWidth="1"/>
    <col min="5891" max="5892" width="17.25" style="34" customWidth="1"/>
    <col min="5893" max="5894" width="14.875" style="34" customWidth="1"/>
    <col min="5895" max="5895" width="24.375" style="34" customWidth="1"/>
    <col min="5896" max="5896" width="23.125" style="34" customWidth="1"/>
    <col min="5897" max="5899" width="14" style="34" customWidth="1"/>
    <col min="5900" max="6144" width="9" style="34"/>
    <col min="6145" max="6145" width="10" style="34" bestFit="1" customWidth="1"/>
    <col min="6146" max="6146" width="24.75" style="34" customWidth="1"/>
    <col min="6147" max="6148" width="17.25" style="34" customWidth="1"/>
    <col min="6149" max="6150" width="14.875" style="34" customWidth="1"/>
    <col min="6151" max="6151" width="24.375" style="34" customWidth="1"/>
    <col min="6152" max="6152" width="23.125" style="34" customWidth="1"/>
    <col min="6153" max="6155" width="14" style="34" customWidth="1"/>
    <col min="6156" max="6400" width="9" style="34"/>
    <col min="6401" max="6401" width="10" style="34" bestFit="1" customWidth="1"/>
    <col min="6402" max="6402" width="24.75" style="34" customWidth="1"/>
    <col min="6403" max="6404" width="17.25" style="34" customWidth="1"/>
    <col min="6405" max="6406" width="14.875" style="34" customWidth="1"/>
    <col min="6407" max="6407" width="24.375" style="34" customWidth="1"/>
    <col min="6408" max="6408" width="23.125" style="34" customWidth="1"/>
    <col min="6409" max="6411" width="14" style="34" customWidth="1"/>
    <col min="6412" max="6656" width="9" style="34"/>
    <col min="6657" max="6657" width="10" style="34" bestFit="1" customWidth="1"/>
    <col min="6658" max="6658" width="24.75" style="34" customWidth="1"/>
    <col min="6659" max="6660" width="17.25" style="34" customWidth="1"/>
    <col min="6661" max="6662" width="14.875" style="34" customWidth="1"/>
    <col min="6663" max="6663" width="24.375" style="34" customWidth="1"/>
    <col min="6664" max="6664" width="23.125" style="34" customWidth="1"/>
    <col min="6665" max="6667" width="14" style="34" customWidth="1"/>
    <col min="6668" max="6912" width="9" style="34"/>
    <col min="6913" max="6913" width="10" style="34" bestFit="1" customWidth="1"/>
    <col min="6914" max="6914" width="24.75" style="34" customWidth="1"/>
    <col min="6915" max="6916" width="17.25" style="34" customWidth="1"/>
    <col min="6917" max="6918" width="14.875" style="34" customWidth="1"/>
    <col min="6919" max="6919" width="24.375" style="34" customWidth="1"/>
    <col min="6920" max="6920" width="23.125" style="34" customWidth="1"/>
    <col min="6921" max="6923" width="14" style="34" customWidth="1"/>
    <col min="6924" max="7168" width="9" style="34"/>
    <col min="7169" max="7169" width="10" style="34" bestFit="1" customWidth="1"/>
    <col min="7170" max="7170" width="24.75" style="34" customWidth="1"/>
    <col min="7171" max="7172" width="17.25" style="34" customWidth="1"/>
    <col min="7173" max="7174" width="14.875" style="34" customWidth="1"/>
    <col min="7175" max="7175" width="24.375" style="34" customWidth="1"/>
    <col min="7176" max="7176" width="23.125" style="34" customWidth="1"/>
    <col min="7177" max="7179" width="14" style="34" customWidth="1"/>
    <col min="7180" max="7424" width="9" style="34"/>
    <col min="7425" max="7425" width="10" style="34" bestFit="1" customWidth="1"/>
    <col min="7426" max="7426" width="24.75" style="34" customWidth="1"/>
    <col min="7427" max="7428" width="17.25" style="34" customWidth="1"/>
    <col min="7429" max="7430" width="14.875" style="34" customWidth="1"/>
    <col min="7431" max="7431" width="24.375" style="34" customWidth="1"/>
    <col min="7432" max="7432" width="23.125" style="34" customWidth="1"/>
    <col min="7433" max="7435" width="14" style="34" customWidth="1"/>
    <col min="7436" max="7680" width="9" style="34"/>
    <col min="7681" max="7681" width="10" style="34" bestFit="1" customWidth="1"/>
    <col min="7682" max="7682" width="24.75" style="34" customWidth="1"/>
    <col min="7683" max="7684" width="17.25" style="34" customWidth="1"/>
    <col min="7685" max="7686" width="14.875" style="34" customWidth="1"/>
    <col min="7687" max="7687" width="24.375" style="34" customWidth="1"/>
    <col min="7688" max="7688" width="23.125" style="34" customWidth="1"/>
    <col min="7689" max="7691" width="14" style="34" customWidth="1"/>
    <col min="7692" max="7936" width="9" style="34"/>
    <col min="7937" max="7937" width="10" style="34" bestFit="1" customWidth="1"/>
    <col min="7938" max="7938" width="24.75" style="34" customWidth="1"/>
    <col min="7939" max="7940" width="17.25" style="34" customWidth="1"/>
    <col min="7941" max="7942" width="14.875" style="34" customWidth="1"/>
    <col min="7943" max="7943" width="24.375" style="34" customWidth="1"/>
    <col min="7944" max="7944" width="23.125" style="34" customWidth="1"/>
    <col min="7945" max="7947" width="14" style="34" customWidth="1"/>
    <col min="7948" max="8192" width="9" style="34"/>
    <col min="8193" max="8193" width="10" style="34" bestFit="1" customWidth="1"/>
    <col min="8194" max="8194" width="24.75" style="34" customWidth="1"/>
    <col min="8195" max="8196" width="17.25" style="34" customWidth="1"/>
    <col min="8197" max="8198" width="14.875" style="34" customWidth="1"/>
    <col min="8199" max="8199" width="24.375" style="34" customWidth="1"/>
    <col min="8200" max="8200" width="23.125" style="34" customWidth="1"/>
    <col min="8201" max="8203" width="14" style="34" customWidth="1"/>
    <col min="8204" max="8448" width="9" style="34"/>
    <col min="8449" max="8449" width="10" style="34" bestFit="1" customWidth="1"/>
    <col min="8450" max="8450" width="24.75" style="34" customWidth="1"/>
    <col min="8451" max="8452" width="17.25" style="34" customWidth="1"/>
    <col min="8453" max="8454" width="14.875" style="34" customWidth="1"/>
    <col min="8455" max="8455" width="24.375" style="34" customWidth="1"/>
    <col min="8456" max="8456" width="23.125" style="34" customWidth="1"/>
    <col min="8457" max="8459" width="14" style="34" customWidth="1"/>
    <col min="8460" max="8704" width="9" style="34"/>
    <col min="8705" max="8705" width="10" style="34" bestFit="1" customWidth="1"/>
    <col min="8706" max="8706" width="24.75" style="34" customWidth="1"/>
    <col min="8707" max="8708" width="17.25" style="34" customWidth="1"/>
    <col min="8709" max="8710" width="14.875" style="34" customWidth="1"/>
    <col min="8711" max="8711" width="24.375" style="34" customWidth="1"/>
    <col min="8712" max="8712" width="23.125" style="34" customWidth="1"/>
    <col min="8713" max="8715" width="14" style="34" customWidth="1"/>
    <col min="8716" max="8960" width="9" style="34"/>
    <col min="8961" max="8961" width="10" style="34" bestFit="1" customWidth="1"/>
    <col min="8962" max="8962" width="24.75" style="34" customWidth="1"/>
    <col min="8963" max="8964" width="17.25" style="34" customWidth="1"/>
    <col min="8965" max="8966" width="14.875" style="34" customWidth="1"/>
    <col min="8967" max="8967" width="24.375" style="34" customWidth="1"/>
    <col min="8968" max="8968" width="23.125" style="34" customWidth="1"/>
    <col min="8969" max="8971" width="14" style="34" customWidth="1"/>
    <col min="8972" max="9216" width="9" style="34"/>
    <col min="9217" max="9217" width="10" style="34" bestFit="1" customWidth="1"/>
    <col min="9218" max="9218" width="24.75" style="34" customWidth="1"/>
    <col min="9219" max="9220" width="17.25" style="34" customWidth="1"/>
    <col min="9221" max="9222" width="14.875" style="34" customWidth="1"/>
    <col min="9223" max="9223" width="24.375" style="34" customWidth="1"/>
    <col min="9224" max="9224" width="23.125" style="34" customWidth="1"/>
    <col min="9225" max="9227" width="14" style="34" customWidth="1"/>
    <col min="9228" max="9472" width="9" style="34"/>
    <col min="9473" max="9473" width="10" style="34" bestFit="1" customWidth="1"/>
    <col min="9474" max="9474" width="24.75" style="34" customWidth="1"/>
    <col min="9475" max="9476" width="17.25" style="34" customWidth="1"/>
    <col min="9477" max="9478" width="14.875" style="34" customWidth="1"/>
    <col min="9479" max="9479" width="24.375" style="34" customWidth="1"/>
    <col min="9480" max="9480" width="23.125" style="34" customWidth="1"/>
    <col min="9481" max="9483" width="14" style="34" customWidth="1"/>
    <col min="9484" max="9728" width="9" style="34"/>
    <col min="9729" max="9729" width="10" style="34" bestFit="1" customWidth="1"/>
    <col min="9730" max="9730" width="24.75" style="34" customWidth="1"/>
    <col min="9731" max="9732" width="17.25" style="34" customWidth="1"/>
    <col min="9733" max="9734" width="14.875" style="34" customWidth="1"/>
    <col min="9735" max="9735" width="24.375" style="34" customWidth="1"/>
    <col min="9736" max="9736" width="23.125" style="34" customWidth="1"/>
    <col min="9737" max="9739" width="14" style="34" customWidth="1"/>
    <col min="9740" max="9984" width="9" style="34"/>
    <col min="9985" max="9985" width="10" style="34" bestFit="1" customWidth="1"/>
    <col min="9986" max="9986" width="24.75" style="34" customWidth="1"/>
    <col min="9987" max="9988" width="17.25" style="34" customWidth="1"/>
    <col min="9989" max="9990" width="14.875" style="34" customWidth="1"/>
    <col min="9991" max="9991" width="24.375" style="34" customWidth="1"/>
    <col min="9992" max="9992" width="23.125" style="34" customWidth="1"/>
    <col min="9993" max="9995" width="14" style="34" customWidth="1"/>
    <col min="9996" max="10240" width="9" style="34"/>
    <col min="10241" max="10241" width="10" style="34" bestFit="1" customWidth="1"/>
    <col min="10242" max="10242" width="24.75" style="34" customWidth="1"/>
    <col min="10243" max="10244" width="17.25" style="34" customWidth="1"/>
    <col min="10245" max="10246" width="14.875" style="34" customWidth="1"/>
    <col min="10247" max="10247" width="24.375" style="34" customWidth="1"/>
    <col min="10248" max="10248" width="23.125" style="34" customWidth="1"/>
    <col min="10249" max="10251" width="14" style="34" customWidth="1"/>
    <col min="10252" max="10496" width="9" style="34"/>
    <col min="10497" max="10497" width="10" style="34" bestFit="1" customWidth="1"/>
    <col min="10498" max="10498" width="24.75" style="34" customWidth="1"/>
    <col min="10499" max="10500" width="17.25" style="34" customWidth="1"/>
    <col min="10501" max="10502" width="14.875" style="34" customWidth="1"/>
    <col min="10503" max="10503" width="24.375" style="34" customWidth="1"/>
    <col min="10504" max="10504" width="23.125" style="34" customWidth="1"/>
    <col min="10505" max="10507" width="14" style="34" customWidth="1"/>
    <col min="10508" max="10752" width="9" style="34"/>
    <col min="10753" max="10753" width="10" style="34" bestFit="1" customWidth="1"/>
    <col min="10754" max="10754" width="24.75" style="34" customWidth="1"/>
    <col min="10755" max="10756" width="17.25" style="34" customWidth="1"/>
    <col min="10757" max="10758" width="14.875" style="34" customWidth="1"/>
    <col min="10759" max="10759" width="24.375" style="34" customWidth="1"/>
    <col min="10760" max="10760" width="23.125" style="34" customWidth="1"/>
    <col min="10761" max="10763" width="14" style="34" customWidth="1"/>
    <col min="10764" max="11008" width="9" style="34"/>
    <col min="11009" max="11009" width="10" style="34" bestFit="1" customWidth="1"/>
    <col min="11010" max="11010" width="24.75" style="34" customWidth="1"/>
    <col min="11011" max="11012" width="17.25" style="34" customWidth="1"/>
    <col min="11013" max="11014" width="14.875" style="34" customWidth="1"/>
    <col min="11015" max="11015" width="24.375" style="34" customWidth="1"/>
    <col min="11016" max="11016" width="23.125" style="34" customWidth="1"/>
    <col min="11017" max="11019" width="14" style="34" customWidth="1"/>
    <col min="11020" max="11264" width="9" style="34"/>
    <col min="11265" max="11265" width="10" style="34" bestFit="1" customWidth="1"/>
    <col min="11266" max="11266" width="24.75" style="34" customWidth="1"/>
    <col min="11267" max="11268" width="17.25" style="34" customWidth="1"/>
    <col min="11269" max="11270" width="14.875" style="34" customWidth="1"/>
    <col min="11271" max="11271" width="24.375" style="34" customWidth="1"/>
    <col min="11272" max="11272" width="23.125" style="34" customWidth="1"/>
    <col min="11273" max="11275" width="14" style="34" customWidth="1"/>
    <col min="11276" max="11520" width="9" style="34"/>
    <col min="11521" max="11521" width="10" style="34" bestFit="1" customWidth="1"/>
    <col min="11522" max="11522" width="24.75" style="34" customWidth="1"/>
    <col min="11523" max="11524" width="17.25" style="34" customWidth="1"/>
    <col min="11525" max="11526" width="14.875" style="34" customWidth="1"/>
    <col min="11527" max="11527" width="24.375" style="34" customWidth="1"/>
    <col min="11528" max="11528" width="23.125" style="34" customWidth="1"/>
    <col min="11529" max="11531" width="14" style="34" customWidth="1"/>
    <col min="11532" max="11776" width="9" style="34"/>
    <col min="11777" max="11777" width="10" style="34" bestFit="1" customWidth="1"/>
    <col min="11778" max="11778" width="24.75" style="34" customWidth="1"/>
    <col min="11779" max="11780" width="17.25" style="34" customWidth="1"/>
    <col min="11781" max="11782" width="14.875" style="34" customWidth="1"/>
    <col min="11783" max="11783" width="24.375" style="34" customWidth="1"/>
    <col min="11784" max="11784" width="23.125" style="34" customWidth="1"/>
    <col min="11785" max="11787" width="14" style="34" customWidth="1"/>
    <col min="11788" max="12032" width="9" style="34"/>
    <col min="12033" max="12033" width="10" style="34" bestFit="1" customWidth="1"/>
    <col min="12034" max="12034" width="24.75" style="34" customWidth="1"/>
    <col min="12035" max="12036" width="17.25" style="34" customWidth="1"/>
    <col min="12037" max="12038" width="14.875" style="34" customWidth="1"/>
    <col min="12039" max="12039" width="24.375" style="34" customWidth="1"/>
    <col min="12040" max="12040" width="23.125" style="34" customWidth="1"/>
    <col min="12041" max="12043" width="14" style="34" customWidth="1"/>
    <col min="12044" max="12288" width="9" style="34"/>
    <col min="12289" max="12289" width="10" style="34" bestFit="1" customWidth="1"/>
    <col min="12290" max="12290" width="24.75" style="34" customWidth="1"/>
    <col min="12291" max="12292" width="17.25" style="34" customWidth="1"/>
    <col min="12293" max="12294" width="14.875" style="34" customWidth="1"/>
    <col min="12295" max="12295" width="24.375" style="34" customWidth="1"/>
    <col min="12296" max="12296" width="23.125" style="34" customWidth="1"/>
    <col min="12297" max="12299" width="14" style="34" customWidth="1"/>
    <col min="12300" max="12544" width="9" style="34"/>
    <col min="12545" max="12545" width="10" style="34" bestFit="1" customWidth="1"/>
    <col min="12546" max="12546" width="24.75" style="34" customWidth="1"/>
    <col min="12547" max="12548" width="17.25" style="34" customWidth="1"/>
    <col min="12549" max="12550" width="14.875" style="34" customWidth="1"/>
    <col min="12551" max="12551" width="24.375" style="34" customWidth="1"/>
    <col min="12552" max="12552" width="23.125" style="34" customWidth="1"/>
    <col min="12553" max="12555" width="14" style="34" customWidth="1"/>
    <col min="12556" max="12800" width="9" style="34"/>
    <col min="12801" max="12801" width="10" style="34" bestFit="1" customWidth="1"/>
    <col min="12802" max="12802" width="24.75" style="34" customWidth="1"/>
    <col min="12803" max="12804" width="17.25" style="34" customWidth="1"/>
    <col min="12805" max="12806" width="14.875" style="34" customWidth="1"/>
    <col min="12807" max="12807" width="24.375" style="34" customWidth="1"/>
    <col min="12808" max="12808" width="23.125" style="34" customWidth="1"/>
    <col min="12809" max="12811" width="14" style="34" customWidth="1"/>
    <col min="12812" max="13056" width="9" style="34"/>
    <col min="13057" max="13057" width="10" style="34" bestFit="1" customWidth="1"/>
    <col min="13058" max="13058" width="24.75" style="34" customWidth="1"/>
    <col min="13059" max="13060" width="17.25" style="34" customWidth="1"/>
    <col min="13061" max="13062" width="14.875" style="34" customWidth="1"/>
    <col min="13063" max="13063" width="24.375" style="34" customWidth="1"/>
    <col min="13064" max="13064" width="23.125" style="34" customWidth="1"/>
    <col min="13065" max="13067" width="14" style="34" customWidth="1"/>
    <col min="13068" max="13312" width="9" style="34"/>
    <col min="13313" max="13313" width="10" style="34" bestFit="1" customWidth="1"/>
    <col min="13314" max="13314" width="24.75" style="34" customWidth="1"/>
    <col min="13315" max="13316" width="17.25" style="34" customWidth="1"/>
    <col min="13317" max="13318" width="14.875" style="34" customWidth="1"/>
    <col min="13319" max="13319" width="24.375" style="34" customWidth="1"/>
    <col min="13320" max="13320" width="23.125" style="34" customWidth="1"/>
    <col min="13321" max="13323" width="14" style="34" customWidth="1"/>
    <col min="13324" max="13568" width="9" style="34"/>
    <col min="13569" max="13569" width="10" style="34" bestFit="1" customWidth="1"/>
    <col min="13570" max="13570" width="24.75" style="34" customWidth="1"/>
    <col min="13571" max="13572" width="17.25" style="34" customWidth="1"/>
    <col min="13573" max="13574" width="14.875" style="34" customWidth="1"/>
    <col min="13575" max="13575" width="24.375" style="34" customWidth="1"/>
    <col min="13576" max="13576" width="23.125" style="34" customWidth="1"/>
    <col min="13577" max="13579" width="14" style="34" customWidth="1"/>
    <col min="13580" max="13824" width="9" style="34"/>
    <col min="13825" max="13825" width="10" style="34" bestFit="1" customWidth="1"/>
    <col min="13826" max="13826" width="24.75" style="34" customWidth="1"/>
    <col min="13827" max="13828" width="17.25" style="34" customWidth="1"/>
    <col min="13829" max="13830" width="14.875" style="34" customWidth="1"/>
    <col min="13831" max="13831" width="24.375" style="34" customWidth="1"/>
    <col min="13832" max="13832" width="23.125" style="34" customWidth="1"/>
    <col min="13833" max="13835" width="14" style="34" customWidth="1"/>
    <col min="13836" max="14080" width="9" style="34"/>
    <col min="14081" max="14081" width="10" style="34" bestFit="1" customWidth="1"/>
    <col min="14082" max="14082" width="24.75" style="34" customWidth="1"/>
    <col min="14083" max="14084" width="17.25" style="34" customWidth="1"/>
    <col min="14085" max="14086" width="14.875" style="34" customWidth="1"/>
    <col min="14087" max="14087" width="24.375" style="34" customWidth="1"/>
    <col min="14088" max="14088" width="23.125" style="34" customWidth="1"/>
    <col min="14089" max="14091" width="14" style="34" customWidth="1"/>
    <col min="14092" max="14336" width="9" style="34"/>
    <col min="14337" max="14337" width="10" style="34" bestFit="1" customWidth="1"/>
    <col min="14338" max="14338" width="24.75" style="34" customWidth="1"/>
    <col min="14339" max="14340" width="17.25" style="34" customWidth="1"/>
    <col min="14341" max="14342" width="14.875" style="34" customWidth="1"/>
    <col min="14343" max="14343" width="24.375" style="34" customWidth="1"/>
    <col min="14344" max="14344" width="23.125" style="34" customWidth="1"/>
    <col min="14345" max="14347" width="14" style="34" customWidth="1"/>
    <col min="14348" max="14592" width="9" style="34"/>
    <col min="14593" max="14593" width="10" style="34" bestFit="1" customWidth="1"/>
    <col min="14594" max="14594" width="24.75" style="34" customWidth="1"/>
    <col min="14595" max="14596" width="17.25" style="34" customWidth="1"/>
    <col min="14597" max="14598" width="14.875" style="34" customWidth="1"/>
    <col min="14599" max="14599" width="24.375" style="34" customWidth="1"/>
    <col min="14600" max="14600" width="23.125" style="34" customWidth="1"/>
    <col min="14601" max="14603" width="14" style="34" customWidth="1"/>
    <col min="14604" max="14848" width="9" style="34"/>
    <col min="14849" max="14849" width="10" style="34" bestFit="1" customWidth="1"/>
    <col min="14850" max="14850" width="24.75" style="34" customWidth="1"/>
    <col min="14851" max="14852" width="17.25" style="34" customWidth="1"/>
    <col min="14853" max="14854" width="14.875" style="34" customWidth="1"/>
    <col min="14855" max="14855" width="24.375" style="34" customWidth="1"/>
    <col min="14856" max="14856" width="23.125" style="34" customWidth="1"/>
    <col min="14857" max="14859" width="14" style="34" customWidth="1"/>
    <col min="14860" max="15104" width="9" style="34"/>
    <col min="15105" max="15105" width="10" style="34" bestFit="1" customWidth="1"/>
    <col min="15106" max="15106" width="24.75" style="34" customWidth="1"/>
    <col min="15107" max="15108" width="17.25" style="34" customWidth="1"/>
    <col min="15109" max="15110" width="14.875" style="34" customWidth="1"/>
    <col min="15111" max="15111" width="24.375" style="34" customWidth="1"/>
    <col min="15112" max="15112" width="23.125" style="34" customWidth="1"/>
    <col min="15113" max="15115" width="14" style="34" customWidth="1"/>
    <col min="15116" max="15360" width="9" style="34"/>
    <col min="15361" max="15361" width="10" style="34" bestFit="1" customWidth="1"/>
    <col min="15362" max="15362" width="24.75" style="34" customWidth="1"/>
    <col min="15363" max="15364" width="17.25" style="34" customWidth="1"/>
    <col min="15365" max="15366" width="14.875" style="34" customWidth="1"/>
    <col min="15367" max="15367" width="24.375" style="34" customWidth="1"/>
    <col min="15368" max="15368" width="23.125" style="34" customWidth="1"/>
    <col min="15369" max="15371" width="14" style="34" customWidth="1"/>
    <col min="15372" max="15616" width="9" style="34"/>
    <col min="15617" max="15617" width="10" style="34" bestFit="1" customWidth="1"/>
    <col min="15618" max="15618" width="24.75" style="34" customWidth="1"/>
    <col min="15619" max="15620" width="17.25" style="34" customWidth="1"/>
    <col min="15621" max="15622" width="14.875" style="34" customWidth="1"/>
    <col min="15623" max="15623" width="24.375" style="34" customWidth="1"/>
    <col min="15624" max="15624" width="23.125" style="34" customWidth="1"/>
    <col min="15625" max="15627" width="14" style="34" customWidth="1"/>
    <col min="15628" max="15872" width="9" style="34"/>
    <col min="15873" max="15873" width="10" style="34" bestFit="1" customWidth="1"/>
    <col min="15874" max="15874" width="24.75" style="34" customWidth="1"/>
    <col min="15875" max="15876" width="17.25" style="34" customWidth="1"/>
    <col min="15877" max="15878" width="14.875" style="34" customWidth="1"/>
    <col min="15879" max="15879" width="24.375" style="34" customWidth="1"/>
    <col min="15880" max="15880" width="23.125" style="34" customWidth="1"/>
    <col min="15881" max="15883" width="14" style="34" customWidth="1"/>
    <col min="15884" max="16128" width="9" style="34"/>
    <col min="16129" max="16129" width="10" style="34" bestFit="1" customWidth="1"/>
    <col min="16130" max="16130" width="24.75" style="34" customWidth="1"/>
    <col min="16131" max="16132" width="17.25" style="34" customWidth="1"/>
    <col min="16133" max="16134" width="14.875" style="34" customWidth="1"/>
    <col min="16135" max="16135" width="24.375" style="34" customWidth="1"/>
    <col min="16136" max="16136" width="23.125" style="34" customWidth="1"/>
    <col min="16137" max="16139" width="14" style="34" customWidth="1"/>
    <col min="16140" max="16384" width="9" style="34"/>
  </cols>
  <sheetData>
    <row r="1" spans="1:11" s="30" customFormat="1" ht="18" customHeight="1" x14ac:dyDescent="0.15">
      <c r="A1" s="29" t="s">
        <v>45</v>
      </c>
      <c r="B1" s="29" t="s">
        <v>46</v>
      </c>
      <c r="C1" s="29" t="s">
        <v>47</v>
      </c>
      <c r="D1" s="29" t="s">
        <v>48</v>
      </c>
      <c r="E1" s="29" t="s">
        <v>49</v>
      </c>
      <c r="F1" s="29" t="s">
        <v>50</v>
      </c>
      <c r="G1" s="29" t="s">
        <v>51</v>
      </c>
      <c r="H1" s="29" t="s">
        <v>52</v>
      </c>
      <c r="I1" s="29" t="s">
        <v>133</v>
      </c>
      <c r="J1" s="29" t="s">
        <v>53</v>
      </c>
      <c r="K1" s="29" t="s">
        <v>54</v>
      </c>
    </row>
    <row r="2" spans="1:11" ht="18" customHeight="1" x14ac:dyDescent="0.15">
      <c r="A2" s="31"/>
      <c r="B2" s="32"/>
      <c r="C2" s="32"/>
      <c r="D2" s="32"/>
      <c r="E2" s="32"/>
      <c r="F2" s="32"/>
      <c r="G2" s="32"/>
      <c r="H2" s="32"/>
      <c r="I2" s="33"/>
      <c r="J2" s="33"/>
      <c r="K2" s="33"/>
    </row>
    <row r="3" spans="1:11" ht="18" customHeight="1" x14ac:dyDescent="0.15">
      <c r="A3" s="31"/>
      <c r="B3" s="32"/>
      <c r="C3" s="32"/>
      <c r="D3" s="32"/>
      <c r="E3" s="32"/>
      <c r="F3" s="32"/>
      <c r="G3" s="32"/>
      <c r="H3" s="32"/>
      <c r="I3" s="33"/>
      <c r="J3" s="33"/>
      <c r="K3" s="33"/>
    </row>
    <row r="4" spans="1:11" ht="18" customHeight="1" x14ac:dyDescent="0.15">
      <c r="A4" s="31"/>
      <c r="B4" s="32"/>
      <c r="C4" s="32"/>
      <c r="D4" s="32"/>
      <c r="E4" s="32"/>
      <c r="F4" s="32"/>
      <c r="G4" s="32"/>
      <c r="H4" s="32"/>
      <c r="I4" s="33"/>
      <c r="J4" s="33"/>
      <c r="K4" s="33"/>
    </row>
    <row r="5" spans="1:11" ht="18" customHeight="1" x14ac:dyDescent="0.15">
      <c r="A5" s="31"/>
      <c r="B5" s="32"/>
      <c r="C5" s="32"/>
      <c r="D5" s="32"/>
      <c r="E5" s="32"/>
      <c r="F5" s="32"/>
      <c r="G5" s="32"/>
      <c r="H5" s="32"/>
      <c r="I5" s="33"/>
      <c r="J5" s="33"/>
      <c r="K5" s="33"/>
    </row>
    <row r="6" spans="1:11" ht="18" customHeight="1" x14ac:dyDescent="0.15">
      <c r="A6" s="31"/>
      <c r="B6" s="32"/>
      <c r="C6" s="32"/>
      <c r="D6" s="32"/>
      <c r="E6" s="32"/>
      <c r="F6" s="32"/>
      <c r="G6" s="32"/>
      <c r="H6" s="32"/>
      <c r="I6" s="33"/>
      <c r="J6" s="33"/>
      <c r="K6" s="33"/>
    </row>
    <row r="7" spans="1:11" ht="18" customHeight="1" x14ac:dyDescent="0.15">
      <c r="A7" s="31"/>
      <c r="B7" s="32"/>
      <c r="C7" s="32"/>
      <c r="D7" s="32"/>
      <c r="E7" s="32"/>
      <c r="F7" s="32"/>
      <c r="G7" s="32"/>
      <c r="H7" s="32"/>
      <c r="I7" s="33"/>
      <c r="J7" s="33"/>
      <c r="K7" s="33"/>
    </row>
    <row r="8" spans="1:11" ht="18" customHeight="1" x14ac:dyDescent="0.15">
      <c r="A8" s="31"/>
      <c r="B8" s="32"/>
      <c r="C8" s="32"/>
      <c r="D8" s="32"/>
      <c r="E8" s="32"/>
      <c r="F8" s="32"/>
      <c r="G8" s="32"/>
      <c r="H8" s="32"/>
      <c r="I8" s="33"/>
      <c r="J8" s="33"/>
      <c r="K8" s="33"/>
    </row>
    <row r="9" spans="1:11" ht="18" customHeight="1" x14ac:dyDescent="0.15">
      <c r="A9" s="31"/>
      <c r="B9" s="32"/>
      <c r="C9" s="32"/>
      <c r="D9" s="32"/>
      <c r="E9" s="32"/>
      <c r="F9" s="32"/>
      <c r="G9" s="32"/>
      <c r="H9" s="32"/>
      <c r="I9" s="33"/>
      <c r="J9" s="33"/>
      <c r="K9" s="33"/>
    </row>
    <row r="10" spans="1:11" ht="18" customHeight="1" x14ac:dyDescent="0.15">
      <c r="A10" s="31"/>
      <c r="B10" s="32"/>
      <c r="C10" s="32"/>
      <c r="D10" s="32"/>
      <c r="E10" s="32"/>
      <c r="F10" s="32"/>
      <c r="G10" s="32"/>
      <c r="H10" s="32"/>
      <c r="I10" s="33"/>
      <c r="J10" s="33"/>
      <c r="K10" s="33"/>
    </row>
    <row r="11" spans="1:11" ht="18" customHeight="1" x14ac:dyDescent="0.15">
      <c r="A11" s="31"/>
      <c r="B11" s="32"/>
      <c r="C11" s="32"/>
      <c r="D11" s="32"/>
      <c r="E11" s="32"/>
      <c r="F11" s="32"/>
      <c r="G11" s="32"/>
      <c r="H11" s="32"/>
      <c r="I11" s="33"/>
      <c r="J11" s="33"/>
      <c r="K11" s="33"/>
    </row>
    <row r="12" spans="1:11" ht="18" customHeight="1" x14ac:dyDescent="0.15">
      <c r="A12" s="31"/>
      <c r="B12" s="32"/>
      <c r="C12" s="32"/>
      <c r="D12" s="32"/>
      <c r="E12" s="32"/>
      <c r="F12" s="32"/>
      <c r="G12" s="32"/>
      <c r="H12" s="32"/>
      <c r="I12" s="33"/>
      <c r="J12" s="33"/>
      <c r="K12" s="33"/>
    </row>
    <row r="13" spans="1:11" ht="18" customHeight="1" x14ac:dyDescent="0.15">
      <c r="A13" s="31"/>
      <c r="B13" s="32"/>
      <c r="C13" s="32"/>
      <c r="D13" s="32"/>
      <c r="E13" s="32"/>
      <c r="F13" s="32"/>
      <c r="G13" s="32"/>
      <c r="H13" s="32"/>
      <c r="I13" s="33"/>
      <c r="J13" s="33"/>
      <c r="K13" s="33"/>
    </row>
    <row r="14" spans="1:11" ht="18" customHeight="1" x14ac:dyDescent="0.15">
      <c r="A14" s="31"/>
      <c r="B14" s="32"/>
      <c r="C14" s="32"/>
      <c r="D14" s="32"/>
      <c r="E14" s="32"/>
      <c r="F14" s="32"/>
      <c r="G14" s="32"/>
      <c r="H14" s="32"/>
      <c r="I14" s="33"/>
      <c r="J14" s="33"/>
      <c r="K14" s="33"/>
    </row>
    <row r="15" spans="1:11" ht="18" customHeight="1" x14ac:dyDescent="0.15">
      <c r="A15" s="31"/>
      <c r="B15" s="32"/>
      <c r="C15" s="32"/>
      <c r="D15" s="32"/>
      <c r="E15" s="32"/>
      <c r="F15" s="32"/>
      <c r="G15" s="32"/>
      <c r="H15" s="32"/>
      <c r="I15" s="33"/>
      <c r="J15" s="33"/>
      <c r="K15" s="33"/>
    </row>
    <row r="16" spans="1:11" ht="18" customHeight="1" x14ac:dyDescent="0.15">
      <c r="A16" s="31"/>
      <c r="B16" s="32"/>
      <c r="C16" s="32"/>
      <c r="D16" s="32"/>
      <c r="E16" s="32"/>
      <c r="F16" s="32"/>
      <c r="G16" s="32"/>
      <c r="H16" s="32"/>
      <c r="I16" s="33"/>
      <c r="J16" s="33"/>
      <c r="K16" s="33"/>
    </row>
    <row r="17" spans="1:11" ht="18" customHeight="1" x14ac:dyDescent="0.15">
      <c r="A17" s="31"/>
      <c r="B17" s="32"/>
      <c r="C17" s="32"/>
      <c r="D17" s="32"/>
      <c r="E17" s="32"/>
      <c r="F17" s="32"/>
      <c r="G17" s="32"/>
      <c r="H17" s="32"/>
      <c r="I17" s="33"/>
      <c r="J17" s="33"/>
      <c r="K17" s="33"/>
    </row>
    <row r="18" spans="1:11" ht="18" customHeight="1" x14ac:dyDescent="0.15">
      <c r="A18" s="31"/>
      <c r="B18" s="32"/>
      <c r="C18" s="32"/>
      <c r="D18" s="32"/>
      <c r="E18" s="32"/>
      <c r="F18" s="32"/>
      <c r="G18" s="32"/>
      <c r="H18" s="32"/>
      <c r="I18" s="33"/>
      <c r="J18" s="33"/>
      <c r="K18" s="33"/>
    </row>
    <row r="19" spans="1:11" ht="18" customHeight="1" x14ac:dyDescent="0.15">
      <c r="A19" s="31"/>
      <c r="B19" s="32"/>
      <c r="C19" s="32"/>
      <c r="D19" s="32"/>
      <c r="E19" s="32"/>
      <c r="F19" s="32"/>
      <c r="G19" s="32"/>
      <c r="H19" s="32"/>
      <c r="I19" s="33"/>
      <c r="J19" s="33"/>
      <c r="K19" s="33"/>
    </row>
    <row r="20" spans="1:11" ht="18" customHeight="1" x14ac:dyDescent="0.15">
      <c r="A20" s="31"/>
      <c r="B20" s="32"/>
      <c r="C20" s="32"/>
      <c r="D20" s="32"/>
      <c r="E20" s="32"/>
      <c r="F20" s="32"/>
      <c r="G20" s="32"/>
      <c r="H20" s="32"/>
      <c r="I20" s="33"/>
      <c r="J20" s="33"/>
      <c r="K20" s="33"/>
    </row>
    <row r="21" spans="1:11" ht="18" customHeight="1" x14ac:dyDescent="0.15">
      <c r="A21" s="31"/>
      <c r="B21" s="32"/>
      <c r="C21" s="32"/>
      <c r="D21" s="32"/>
      <c r="E21" s="32"/>
      <c r="F21" s="32"/>
      <c r="G21" s="32"/>
      <c r="H21" s="32"/>
      <c r="I21" s="33"/>
      <c r="J21" s="33"/>
      <c r="K21" s="33"/>
    </row>
    <row r="22" spans="1:11" ht="18" customHeight="1" x14ac:dyDescent="0.15">
      <c r="A22" s="31"/>
      <c r="B22" s="32"/>
      <c r="C22" s="32"/>
      <c r="D22" s="32"/>
      <c r="E22" s="32"/>
      <c r="F22" s="32"/>
      <c r="G22" s="32"/>
      <c r="H22" s="32"/>
      <c r="I22" s="33"/>
      <c r="J22" s="33"/>
      <c r="K22" s="33"/>
    </row>
    <row r="23" spans="1:11" ht="18" customHeight="1" x14ac:dyDescent="0.15">
      <c r="A23" s="31"/>
      <c r="B23" s="32"/>
      <c r="C23" s="32"/>
      <c r="D23" s="32"/>
      <c r="E23" s="32"/>
      <c r="F23" s="32"/>
      <c r="G23" s="32"/>
      <c r="H23" s="32"/>
      <c r="I23" s="33"/>
      <c r="J23" s="33"/>
      <c r="K23" s="33"/>
    </row>
    <row r="24" spans="1:11" ht="18" customHeight="1" x14ac:dyDescent="0.15">
      <c r="A24" s="31"/>
      <c r="B24" s="32"/>
      <c r="C24" s="32"/>
      <c r="D24" s="32"/>
      <c r="E24" s="32"/>
      <c r="F24" s="32"/>
      <c r="G24" s="32"/>
      <c r="H24" s="32"/>
      <c r="I24" s="33"/>
      <c r="J24" s="33"/>
      <c r="K24" s="33"/>
    </row>
    <row r="25" spans="1:11" ht="18" customHeight="1" x14ac:dyDescent="0.15">
      <c r="A25" s="31"/>
      <c r="B25" s="32"/>
      <c r="C25" s="32"/>
      <c r="D25" s="32"/>
      <c r="E25" s="32"/>
      <c r="F25" s="32"/>
      <c r="G25" s="32"/>
      <c r="H25" s="32"/>
      <c r="I25" s="33"/>
      <c r="J25" s="33"/>
      <c r="K25" s="33"/>
    </row>
    <row r="26" spans="1:11" ht="18" customHeight="1" x14ac:dyDescent="0.15">
      <c r="A26" s="31"/>
      <c r="B26" s="32"/>
      <c r="C26" s="32"/>
      <c r="D26" s="32"/>
      <c r="E26" s="32"/>
      <c r="F26" s="32"/>
      <c r="G26" s="32"/>
      <c r="H26" s="32"/>
      <c r="I26" s="33"/>
      <c r="J26" s="33"/>
      <c r="K26" s="33"/>
    </row>
    <row r="27" spans="1:11" ht="18" customHeight="1" x14ac:dyDescent="0.15">
      <c r="A27" s="31"/>
      <c r="B27" s="32"/>
      <c r="C27" s="32"/>
      <c r="D27" s="32"/>
      <c r="E27" s="32"/>
      <c r="F27" s="32"/>
      <c r="G27" s="32"/>
      <c r="H27" s="32"/>
      <c r="I27" s="33"/>
      <c r="J27" s="33"/>
      <c r="K27" s="33"/>
    </row>
    <row r="28" spans="1:11" ht="18" customHeight="1" x14ac:dyDescent="0.15">
      <c r="A28" s="31"/>
      <c r="B28" s="32"/>
      <c r="C28" s="32"/>
      <c r="D28" s="32"/>
      <c r="E28" s="32"/>
      <c r="F28" s="32"/>
      <c r="G28" s="32"/>
      <c r="H28" s="32"/>
      <c r="I28" s="33"/>
      <c r="J28" s="33"/>
      <c r="K28" s="33"/>
    </row>
    <row r="29" spans="1:11" ht="18" customHeight="1" x14ac:dyDescent="0.15">
      <c r="A29" s="31"/>
      <c r="B29" s="32"/>
      <c r="C29" s="32"/>
      <c r="D29" s="32"/>
      <c r="E29" s="32"/>
      <c r="F29" s="32"/>
      <c r="G29" s="32"/>
      <c r="H29" s="32"/>
      <c r="I29" s="33"/>
      <c r="J29" s="33"/>
      <c r="K29" s="33"/>
    </row>
    <row r="30" spans="1:11" ht="18" customHeight="1" x14ac:dyDescent="0.15">
      <c r="A30" s="31"/>
      <c r="B30" s="32"/>
      <c r="C30" s="32"/>
      <c r="D30" s="32"/>
      <c r="E30" s="32"/>
      <c r="F30" s="32"/>
      <c r="G30" s="32"/>
      <c r="H30" s="32"/>
      <c r="I30" s="33"/>
      <c r="J30" s="33"/>
      <c r="K30" s="33"/>
    </row>
    <row r="31" spans="1:11" ht="18" customHeight="1" x14ac:dyDescent="0.15">
      <c r="A31" s="31"/>
      <c r="B31" s="32"/>
      <c r="C31" s="32"/>
      <c r="D31" s="32"/>
      <c r="E31" s="32"/>
      <c r="F31" s="32"/>
      <c r="G31" s="32"/>
      <c r="H31" s="32"/>
      <c r="I31" s="33"/>
      <c r="J31" s="33"/>
      <c r="K31" s="33"/>
    </row>
    <row r="32" spans="1:11" ht="18" customHeight="1" x14ac:dyDescent="0.15">
      <c r="A32" s="31"/>
      <c r="B32" s="32"/>
      <c r="C32" s="32"/>
      <c r="D32" s="32"/>
      <c r="E32" s="32"/>
      <c r="F32" s="32"/>
      <c r="G32" s="32"/>
      <c r="H32" s="32"/>
      <c r="I32" s="33"/>
      <c r="J32" s="33"/>
      <c r="K32" s="33"/>
    </row>
    <row r="33" spans="1:11" ht="18" customHeight="1" x14ac:dyDescent="0.15">
      <c r="A33" s="31"/>
      <c r="B33" s="32"/>
      <c r="C33" s="32"/>
      <c r="D33" s="32"/>
      <c r="E33" s="32"/>
      <c r="F33" s="32"/>
      <c r="G33" s="32"/>
      <c r="H33" s="32"/>
      <c r="I33" s="33"/>
      <c r="J33" s="33"/>
      <c r="K33" s="33"/>
    </row>
    <row r="34" spans="1:11" ht="18" customHeight="1" x14ac:dyDescent="0.15">
      <c r="A34" s="31"/>
      <c r="B34" s="32"/>
      <c r="C34" s="32"/>
      <c r="D34" s="32"/>
      <c r="E34" s="32"/>
      <c r="F34" s="32"/>
      <c r="G34" s="32"/>
      <c r="H34" s="32"/>
      <c r="I34" s="33"/>
      <c r="J34" s="33"/>
      <c r="K34" s="33"/>
    </row>
    <row r="35" spans="1:11" ht="18" customHeight="1" x14ac:dyDescent="0.15">
      <c r="A35" s="31"/>
      <c r="B35" s="32"/>
      <c r="C35" s="32"/>
      <c r="D35" s="32"/>
      <c r="E35" s="32"/>
      <c r="F35" s="32"/>
      <c r="G35" s="32"/>
      <c r="H35" s="32"/>
      <c r="I35" s="33"/>
      <c r="J35" s="33"/>
      <c r="K35" s="33"/>
    </row>
    <row r="36" spans="1:11" ht="18" customHeight="1" x14ac:dyDescent="0.15">
      <c r="A36" s="31"/>
      <c r="B36" s="32"/>
      <c r="C36" s="32"/>
      <c r="D36" s="32"/>
      <c r="E36" s="32"/>
      <c r="F36" s="32"/>
      <c r="G36" s="32"/>
      <c r="H36" s="32"/>
      <c r="I36" s="33"/>
      <c r="J36" s="33"/>
      <c r="K36" s="33"/>
    </row>
    <row r="37" spans="1:11" ht="18" customHeight="1" x14ac:dyDescent="0.15">
      <c r="A37" s="31"/>
      <c r="B37" s="32"/>
      <c r="C37" s="32"/>
      <c r="D37" s="32"/>
      <c r="E37" s="32"/>
      <c r="F37" s="32"/>
      <c r="G37" s="32"/>
      <c r="H37" s="32"/>
      <c r="I37" s="33"/>
      <c r="J37" s="33"/>
      <c r="K37" s="33"/>
    </row>
    <row r="38" spans="1:11" ht="18" customHeight="1" x14ac:dyDescent="0.15">
      <c r="A38" s="31"/>
      <c r="B38" s="32"/>
      <c r="C38" s="32"/>
      <c r="D38" s="32"/>
      <c r="E38" s="32"/>
      <c r="F38" s="32"/>
      <c r="G38" s="32"/>
      <c r="H38" s="32"/>
      <c r="I38" s="33"/>
      <c r="J38" s="33"/>
      <c r="K38" s="33"/>
    </row>
    <row r="39" spans="1:11" ht="18" customHeight="1" x14ac:dyDescent="0.15">
      <c r="A39" s="31"/>
      <c r="B39" s="32"/>
      <c r="C39" s="32"/>
      <c r="D39" s="32"/>
      <c r="E39" s="32"/>
      <c r="F39" s="32"/>
      <c r="G39" s="32"/>
      <c r="H39" s="32"/>
      <c r="I39" s="33"/>
      <c r="J39" s="33"/>
      <c r="K39" s="33"/>
    </row>
    <row r="40" spans="1:11" ht="18" customHeight="1" x14ac:dyDescent="0.15">
      <c r="A40" s="31"/>
      <c r="B40" s="32"/>
      <c r="C40" s="32"/>
      <c r="D40" s="32"/>
      <c r="E40" s="32"/>
      <c r="F40" s="32"/>
      <c r="G40" s="32"/>
      <c r="H40" s="32"/>
      <c r="I40" s="33"/>
      <c r="J40" s="33"/>
      <c r="K40" s="33"/>
    </row>
    <row r="41" spans="1:11" ht="18" customHeight="1" x14ac:dyDescent="0.15">
      <c r="A41" s="31"/>
      <c r="B41" s="32"/>
      <c r="C41" s="32"/>
      <c r="D41" s="32"/>
      <c r="E41" s="32"/>
      <c r="F41" s="32"/>
      <c r="G41" s="32"/>
      <c r="H41" s="32"/>
      <c r="I41" s="33"/>
      <c r="J41" s="33"/>
      <c r="K41" s="33"/>
    </row>
    <row r="42" spans="1:11" ht="18" customHeight="1" x14ac:dyDescent="0.15">
      <c r="A42" s="31"/>
      <c r="B42" s="32"/>
      <c r="C42" s="32"/>
      <c r="D42" s="32"/>
      <c r="E42" s="32"/>
      <c r="F42" s="32"/>
      <c r="G42" s="32"/>
      <c r="H42" s="32"/>
      <c r="I42" s="33"/>
      <c r="J42" s="33"/>
      <c r="K42" s="33"/>
    </row>
    <row r="43" spans="1:11" ht="18" customHeight="1" x14ac:dyDescent="0.15">
      <c r="A43" s="31"/>
      <c r="B43" s="32"/>
      <c r="C43" s="32"/>
      <c r="D43" s="32"/>
      <c r="E43" s="32"/>
      <c r="F43" s="32"/>
      <c r="G43" s="32"/>
      <c r="H43" s="32"/>
      <c r="I43" s="33"/>
      <c r="J43" s="33"/>
      <c r="K43" s="33"/>
    </row>
  </sheetData>
  <phoneticPr fontId="9"/>
  <dataValidations count="2">
    <dataValidation imeMode="on" allowBlank="1" showInputMessage="1" showErrorMessage="1" sqref="B2:H43 IX2:JD43 ST2:SZ43 ACP2:ACV43 AML2:AMR43 AWH2:AWN43 BGD2:BGJ43 BPZ2:BQF43 BZV2:CAB43 CJR2:CJX43 CTN2:CTT43 DDJ2:DDP43 DNF2:DNL43 DXB2:DXH43 EGX2:EHD43 EQT2:EQZ43 FAP2:FAV43 FKL2:FKR43 FUH2:FUN43 GED2:GEJ43 GNZ2:GOF43 GXV2:GYB43 HHR2:HHX43 HRN2:HRT43 IBJ2:IBP43 ILF2:ILL43 IVB2:IVH43 JEX2:JFD43 JOT2:JOZ43 JYP2:JYV43 KIL2:KIR43 KSH2:KSN43 LCD2:LCJ43 LLZ2:LMF43 LVV2:LWB43 MFR2:MFX43 MPN2:MPT43 MZJ2:MZP43 NJF2:NJL43 NTB2:NTH43 OCX2:ODD43 OMT2:OMZ43 OWP2:OWV43 PGL2:PGR43 PQH2:PQN43 QAD2:QAJ43 QJZ2:QKF43 QTV2:QUB43 RDR2:RDX43 RNN2:RNT43 RXJ2:RXP43 SHF2:SHL43 SRB2:SRH43 TAX2:TBD43 TKT2:TKZ43 TUP2:TUV43 UEL2:UER43 UOH2:UON43 UYD2:UYJ43 VHZ2:VIF43 VRV2:VSB43 WBR2:WBX43 WLN2:WLT43 WVJ2:WVP43 B65538:H65579 IX65538:JD65579 ST65538:SZ65579 ACP65538:ACV65579 AML65538:AMR65579 AWH65538:AWN65579 BGD65538:BGJ65579 BPZ65538:BQF65579 BZV65538:CAB65579 CJR65538:CJX65579 CTN65538:CTT65579 DDJ65538:DDP65579 DNF65538:DNL65579 DXB65538:DXH65579 EGX65538:EHD65579 EQT65538:EQZ65579 FAP65538:FAV65579 FKL65538:FKR65579 FUH65538:FUN65579 GED65538:GEJ65579 GNZ65538:GOF65579 GXV65538:GYB65579 HHR65538:HHX65579 HRN65538:HRT65579 IBJ65538:IBP65579 ILF65538:ILL65579 IVB65538:IVH65579 JEX65538:JFD65579 JOT65538:JOZ65579 JYP65538:JYV65579 KIL65538:KIR65579 KSH65538:KSN65579 LCD65538:LCJ65579 LLZ65538:LMF65579 LVV65538:LWB65579 MFR65538:MFX65579 MPN65538:MPT65579 MZJ65538:MZP65579 NJF65538:NJL65579 NTB65538:NTH65579 OCX65538:ODD65579 OMT65538:OMZ65579 OWP65538:OWV65579 PGL65538:PGR65579 PQH65538:PQN65579 QAD65538:QAJ65579 QJZ65538:QKF65579 QTV65538:QUB65579 RDR65538:RDX65579 RNN65538:RNT65579 RXJ65538:RXP65579 SHF65538:SHL65579 SRB65538:SRH65579 TAX65538:TBD65579 TKT65538:TKZ65579 TUP65538:TUV65579 UEL65538:UER65579 UOH65538:UON65579 UYD65538:UYJ65579 VHZ65538:VIF65579 VRV65538:VSB65579 WBR65538:WBX65579 WLN65538:WLT65579 WVJ65538:WVP65579 B131074:H131115 IX131074:JD131115 ST131074:SZ131115 ACP131074:ACV131115 AML131074:AMR131115 AWH131074:AWN131115 BGD131074:BGJ131115 BPZ131074:BQF131115 BZV131074:CAB131115 CJR131074:CJX131115 CTN131074:CTT131115 DDJ131074:DDP131115 DNF131074:DNL131115 DXB131074:DXH131115 EGX131074:EHD131115 EQT131074:EQZ131115 FAP131074:FAV131115 FKL131074:FKR131115 FUH131074:FUN131115 GED131074:GEJ131115 GNZ131074:GOF131115 GXV131074:GYB131115 HHR131074:HHX131115 HRN131074:HRT131115 IBJ131074:IBP131115 ILF131074:ILL131115 IVB131074:IVH131115 JEX131074:JFD131115 JOT131074:JOZ131115 JYP131074:JYV131115 KIL131074:KIR131115 KSH131074:KSN131115 LCD131074:LCJ131115 LLZ131074:LMF131115 LVV131074:LWB131115 MFR131074:MFX131115 MPN131074:MPT131115 MZJ131074:MZP131115 NJF131074:NJL131115 NTB131074:NTH131115 OCX131074:ODD131115 OMT131074:OMZ131115 OWP131074:OWV131115 PGL131074:PGR131115 PQH131074:PQN131115 QAD131074:QAJ131115 QJZ131074:QKF131115 QTV131074:QUB131115 RDR131074:RDX131115 RNN131074:RNT131115 RXJ131074:RXP131115 SHF131074:SHL131115 SRB131074:SRH131115 TAX131074:TBD131115 TKT131074:TKZ131115 TUP131074:TUV131115 UEL131074:UER131115 UOH131074:UON131115 UYD131074:UYJ131115 VHZ131074:VIF131115 VRV131074:VSB131115 WBR131074:WBX131115 WLN131074:WLT131115 WVJ131074:WVP131115 B196610:H196651 IX196610:JD196651 ST196610:SZ196651 ACP196610:ACV196651 AML196610:AMR196651 AWH196610:AWN196651 BGD196610:BGJ196651 BPZ196610:BQF196651 BZV196610:CAB196651 CJR196610:CJX196651 CTN196610:CTT196651 DDJ196610:DDP196651 DNF196610:DNL196651 DXB196610:DXH196651 EGX196610:EHD196651 EQT196610:EQZ196651 FAP196610:FAV196651 FKL196610:FKR196651 FUH196610:FUN196651 GED196610:GEJ196651 GNZ196610:GOF196651 GXV196610:GYB196651 HHR196610:HHX196651 HRN196610:HRT196651 IBJ196610:IBP196651 ILF196610:ILL196651 IVB196610:IVH196651 JEX196610:JFD196651 JOT196610:JOZ196651 JYP196610:JYV196651 KIL196610:KIR196651 KSH196610:KSN196651 LCD196610:LCJ196651 LLZ196610:LMF196651 LVV196610:LWB196651 MFR196610:MFX196651 MPN196610:MPT196651 MZJ196610:MZP196651 NJF196610:NJL196651 NTB196610:NTH196651 OCX196610:ODD196651 OMT196610:OMZ196651 OWP196610:OWV196651 PGL196610:PGR196651 PQH196610:PQN196651 QAD196610:QAJ196651 QJZ196610:QKF196651 QTV196610:QUB196651 RDR196610:RDX196651 RNN196610:RNT196651 RXJ196610:RXP196651 SHF196610:SHL196651 SRB196610:SRH196651 TAX196610:TBD196651 TKT196610:TKZ196651 TUP196610:TUV196651 UEL196610:UER196651 UOH196610:UON196651 UYD196610:UYJ196651 VHZ196610:VIF196651 VRV196610:VSB196651 WBR196610:WBX196651 WLN196610:WLT196651 WVJ196610:WVP196651 B262146:H262187 IX262146:JD262187 ST262146:SZ262187 ACP262146:ACV262187 AML262146:AMR262187 AWH262146:AWN262187 BGD262146:BGJ262187 BPZ262146:BQF262187 BZV262146:CAB262187 CJR262146:CJX262187 CTN262146:CTT262187 DDJ262146:DDP262187 DNF262146:DNL262187 DXB262146:DXH262187 EGX262146:EHD262187 EQT262146:EQZ262187 FAP262146:FAV262187 FKL262146:FKR262187 FUH262146:FUN262187 GED262146:GEJ262187 GNZ262146:GOF262187 GXV262146:GYB262187 HHR262146:HHX262187 HRN262146:HRT262187 IBJ262146:IBP262187 ILF262146:ILL262187 IVB262146:IVH262187 JEX262146:JFD262187 JOT262146:JOZ262187 JYP262146:JYV262187 KIL262146:KIR262187 KSH262146:KSN262187 LCD262146:LCJ262187 LLZ262146:LMF262187 LVV262146:LWB262187 MFR262146:MFX262187 MPN262146:MPT262187 MZJ262146:MZP262187 NJF262146:NJL262187 NTB262146:NTH262187 OCX262146:ODD262187 OMT262146:OMZ262187 OWP262146:OWV262187 PGL262146:PGR262187 PQH262146:PQN262187 QAD262146:QAJ262187 QJZ262146:QKF262187 QTV262146:QUB262187 RDR262146:RDX262187 RNN262146:RNT262187 RXJ262146:RXP262187 SHF262146:SHL262187 SRB262146:SRH262187 TAX262146:TBD262187 TKT262146:TKZ262187 TUP262146:TUV262187 UEL262146:UER262187 UOH262146:UON262187 UYD262146:UYJ262187 VHZ262146:VIF262187 VRV262146:VSB262187 WBR262146:WBX262187 WLN262146:WLT262187 WVJ262146:WVP262187 B327682:H327723 IX327682:JD327723 ST327682:SZ327723 ACP327682:ACV327723 AML327682:AMR327723 AWH327682:AWN327723 BGD327682:BGJ327723 BPZ327682:BQF327723 BZV327682:CAB327723 CJR327682:CJX327723 CTN327682:CTT327723 DDJ327682:DDP327723 DNF327682:DNL327723 DXB327682:DXH327723 EGX327682:EHD327723 EQT327682:EQZ327723 FAP327682:FAV327723 FKL327682:FKR327723 FUH327682:FUN327723 GED327682:GEJ327723 GNZ327682:GOF327723 GXV327682:GYB327723 HHR327682:HHX327723 HRN327682:HRT327723 IBJ327682:IBP327723 ILF327682:ILL327723 IVB327682:IVH327723 JEX327682:JFD327723 JOT327682:JOZ327723 JYP327682:JYV327723 KIL327682:KIR327723 KSH327682:KSN327723 LCD327682:LCJ327723 LLZ327682:LMF327723 LVV327682:LWB327723 MFR327682:MFX327723 MPN327682:MPT327723 MZJ327682:MZP327723 NJF327682:NJL327723 NTB327682:NTH327723 OCX327682:ODD327723 OMT327682:OMZ327723 OWP327682:OWV327723 PGL327682:PGR327723 PQH327682:PQN327723 QAD327682:QAJ327723 QJZ327682:QKF327723 QTV327682:QUB327723 RDR327682:RDX327723 RNN327682:RNT327723 RXJ327682:RXP327723 SHF327682:SHL327723 SRB327682:SRH327723 TAX327682:TBD327723 TKT327682:TKZ327723 TUP327682:TUV327723 UEL327682:UER327723 UOH327682:UON327723 UYD327682:UYJ327723 VHZ327682:VIF327723 VRV327682:VSB327723 WBR327682:WBX327723 WLN327682:WLT327723 WVJ327682:WVP327723 B393218:H393259 IX393218:JD393259 ST393218:SZ393259 ACP393218:ACV393259 AML393218:AMR393259 AWH393218:AWN393259 BGD393218:BGJ393259 BPZ393218:BQF393259 BZV393218:CAB393259 CJR393218:CJX393259 CTN393218:CTT393259 DDJ393218:DDP393259 DNF393218:DNL393259 DXB393218:DXH393259 EGX393218:EHD393259 EQT393218:EQZ393259 FAP393218:FAV393259 FKL393218:FKR393259 FUH393218:FUN393259 GED393218:GEJ393259 GNZ393218:GOF393259 GXV393218:GYB393259 HHR393218:HHX393259 HRN393218:HRT393259 IBJ393218:IBP393259 ILF393218:ILL393259 IVB393218:IVH393259 JEX393218:JFD393259 JOT393218:JOZ393259 JYP393218:JYV393259 KIL393218:KIR393259 KSH393218:KSN393259 LCD393218:LCJ393259 LLZ393218:LMF393259 LVV393218:LWB393259 MFR393218:MFX393259 MPN393218:MPT393259 MZJ393218:MZP393259 NJF393218:NJL393259 NTB393218:NTH393259 OCX393218:ODD393259 OMT393218:OMZ393259 OWP393218:OWV393259 PGL393218:PGR393259 PQH393218:PQN393259 QAD393218:QAJ393259 QJZ393218:QKF393259 QTV393218:QUB393259 RDR393218:RDX393259 RNN393218:RNT393259 RXJ393218:RXP393259 SHF393218:SHL393259 SRB393218:SRH393259 TAX393218:TBD393259 TKT393218:TKZ393259 TUP393218:TUV393259 UEL393218:UER393259 UOH393218:UON393259 UYD393218:UYJ393259 VHZ393218:VIF393259 VRV393218:VSB393259 WBR393218:WBX393259 WLN393218:WLT393259 WVJ393218:WVP393259 B458754:H458795 IX458754:JD458795 ST458754:SZ458795 ACP458754:ACV458795 AML458754:AMR458795 AWH458754:AWN458795 BGD458754:BGJ458795 BPZ458754:BQF458795 BZV458754:CAB458795 CJR458754:CJX458795 CTN458754:CTT458795 DDJ458754:DDP458795 DNF458754:DNL458795 DXB458754:DXH458795 EGX458754:EHD458795 EQT458754:EQZ458795 FAP458754:FAV458795 FKL458754:FKR458795 FUH458754:FUN458795 GED458754:GEJ458795 GNZ458754:GOF458795 GXV458754:GYB458795 HHR458754:HHX458795 HRN458754:HRT458795 IBJ458754:IBP458795 ILF458754:ILL458795 IVB458754:IVH458795 JEX458754:JFD458795 JOT458754:JOZ458795 JYP458754:JYV458795 KIL458754:KIR458795 KSH458754:KSN458795 LCD458754:LCJ458795 LLZ458754:LMF458795 LVV458754:LWB458795 MFR458754:MFX458795 MPN458754:MPT458795 MZJ458754:MZP458795 NJF458754:NJL458795 NTB458754:NTH458795 OCX458754:ODD458795 OMT458754:OMZ458795 OWP458754:OWV458795 PGL458754:PGR458795 PQH458754:PQN458795 QAD458754:QAJ458795 QJZ458754:QKF458795 QTV458754:QUB458795 RDR458754:RDX458795 RNN458754:RNT458795 RXJ458754:RXP458795 SHF458754:SHL458795 SRB458754:SRH458795 TAX458754:TBD458795 TKT458754:TKZ458795 TUP458754:TUV458795 UEL458754:UER458795 UOH458754:UON458795 UYD458754:UYJ458795 VHZ458754:VIF458795 VRV458754:VSB458795 WBR458754:WBX458795 WLN458754:WLT458795 WVJ458754:WVP458795 B524290:H524331 IX524290:JD524331 ST524290:SZ524331 ACP524290:ACV524331 AML524290:AMR524331 AWH524290:AWN524331 BGD524290:BGJ524331 BPZ524290:BQF524331 BZV524290:CAB524331 CJR524290:CJX524331 CTN524290:CTT524331 DDJ524290:DDP524331 DNF524290:DNL524331 DXB524290:DXH524331 EGX524290:EHD524331 EQT524290:EQZ524331 FAP524290:FAV524331 FKL524290:FKR524331 FUH524290:FUN524331 GED524290:GEJ524331 GNZ524290:GOF524331 GXV524290:GYB524331 HHR524290:HHX524331 HRN524290:HRT524331 IBJ524290:IBP524331 ILF524290:ILL524331 IVB524290:IVH524331 JEX524290:JFD524331 JOT524290:JOZ524331 JYP524290:JYV524331 KIL524290:KIR524331 KSH524290:KSN524331 LCD524290:LCJ524331 LLZ524290:LMF524331 LVV524290:LWB524331 MFR524290:MFX524331 MPN524290:MPT524331 MZJ524290:MZP524331 NJF524290:NJL524331 NTB524290:NTH524331 OCX524290:ODD524331 OMT524290:OMZ524331 OWP524290:OWV524331 PGL524290:PGR524331 PQH524290:PQN524331 QAD524290:QAJ524331 QJZ524290:QKF524331 QTV524290:QUB524331 RDR524290:RDX524331 RNN524290:RNT524331 RXJ524290:RXP524331 SHF524290:SHL524331 SRB524290:SRH524331 TAX524290:TBD524331 TKT524290:TKZ524331 TUP524290:TUV524331 UEL524290:UER524331 UOH524290:UON524331 UYD524290:UYJ524331 VHZ524290:VIF524331 VRV524290:VSB524331 WBR524290:WBX524331 WLN524290:WLT524331 WVJ524290:WVP524331 B589826:H589867 IX589826:JD589867 ST589826:SZ589867 ACP589826:ACV589867 AML589826:AMR589867 AWH589826:AWN589867 BGD589826:BGJ589867 BPZ589826:BQF589867 BZV589826:CAB589867 CJR589826:CJX589867 CTN589826:CTT589867 DDJ589826:DDP589867 DNF589826:DNL589867 DXB589826:DXH589867 EGX589826:EHD589867 EQT589826:EQZ589867 FAP589826:FAV589867 FKL589826:FKR589867 FUH589826:FUN589867 GED589826:GEJ589867 GNZ589826:GOF589867 GXV589826:GYB589867 HHR589826:HHX589867 HRN589826:HRT589867 IBJ589826:IBP589867 ILF589826:ILL589867 IVB589826:IVH589867 JEX589826:JFD589867 JOT589826:JOZ589867 JYP589826:JYV589867 KIL589826:KIR589867 KSH589826:KSN589867 LCD589826:LCJ589867 LLZ589826:LMF589867 LVV589826:LWB589867 MFR589826:MFX589867 MPN589826:MPT589867 MZJ589826:MZP589867 NJF589826:NJL589867 NTB589826:NTH589867 OCX589826:ODD589867 OMT589826:OMZ589867 OWP589826:OWV589867 PGL589826:PGR589867 PQH589826:PQN589867 QAD589826:QAJ589867 QJZ589826:QKF589867 QTV589826:QUB589867 RDR589826:RDX589867 RNN589826:RNT589867 RXJ589826:RXP589867 SHF589826:SHL589867 SRB589826:SRH589867 TAX589826:TBD589867 TKT589826:TKZ589867 TUP589826:TUV589867 UEL589826:UER589867 UOH589826:UON589867 UYD589826:UYJ589867 VHZ589826:VIF589867 VRV589826:VSB589867 WBR589826:WBX589867 WLN589826:WLT589867 WVJ589826:WVP589867 B655362:H655403 IX655362:JD655403 ST655362:SZ655403 ACP655362:ACV655403 AML655362:AMR655403 AWH655362:AWN655403 BGD655362:BGJ655403 BPZ655362:BQF655403 BZV655362:CAB655403 CJR655362:CJX655403 CTN655362:CTT655403 DDJ655362:DDP655403 DNF655362:DNL655403 DXB655362:DXH655403 EGX655362:EHD655403 EQT655362:EQZ655403 FAP655362:FAV655403 FKL655362:FKR655403 FUH655362:FUN655403 GED655362:GEJ655403 GNZ655362:GOF655403 GXV655362:GYB655403 HHR655362:HHX655403 HRN655362:HRT655403 IBJ655362:IBP655403 ILF655362:ILL655403 IVB655362:IVH655403 JEX655362:JFD655403 JOT655362:JOZ655403 JYP655362:JYV655403 KIL655362:KIR655403 KSH655362:KSN655403 LCD655362:LCJ655403 LLZ655362:LMF655403 LVV655362:LWB655403 MFR655362:MFX655403 MPN655362:MPT655403 MZJ655362:MZP655403 NJF655362:NJL655403 NTB655362:NTH655403 OCX655362:ODD655403 OMT655362:OMZ655403 OWP655362:OWV655403 PGL655362:PGR655403 PQH655362:PQN655403 QAD655362:QAJ655403 QJZ655362:QKF655403 QTV655362:QUB655403 RDR655362:RDX655403 RNN655362:RNT655403 RXJ655362:RXP655403 SHF655362:SHL655403 SRB655362:SRH655403 TAX655362:TBD655403 TKT655362:TKZ655403 TUP655362:TUV655403 UEL655362:UER655403 UOH655362:UON655403 UYD655362:UYJ655403 VHZ655362:VIF655403 VRV655362:VSB655403 WBR655362:WBX655403 WLN655362:WLT655403 WVJ655362:WVP655403 B720898:H720939 IX720898:JD720939 ST720898:SZ720939 ACP720898:ACV720939 AML720898:AMR720939 AWH720898:AWN720939 BGD720898:BGJ720939 BPZ720898:BQF720939 BZV720898:CAB720939 CJR720898:CJX720939 CTN720898:CTT720939 DDJ720898:DDP720939 DNF720898:DNL720939 DXB720898:DXH720939 EGX720898:EHD720939 EQT720898:EQZ720939 FAP720898:FAV720939 FKL720898:FKR720939 FUH720898:FUN720939 GED720898:GEJ720939 GNZ720898:GOF720939 GXV720898:GYB720939 HHR720898:HHX720939 HRN720898:HRT720939 IBJ720898:IBP720939 ILF720898:ILL720939 IVB720898:IVH720939 JEX720898:JFD720939 JOT720898:JOZ720939 JYP720898:JYV720939 KIL720898:KIR720939 KSH720898:KSN720939 LCD720898:LCJ720939 LLZ720898:LMF720939 LVV720898:LWB720939 MFR720898:MFX720939 MPN720898:MPT720939 MZJ720898:MZP720939 NJF720898:NJL720939 NTB720898:NTH720939 OCX720898:ODD720939 OMT720898:OMZ720939 OWP720898:OWV720939 PGL720898:PGR720939 PQH720898:PQN720939 QAD720898:QAJ720939 QJZ720898:QKF720939 QTV720898:QUB720939 RDR720898:RDX720939 RNN720898:RNT720939 RXJ720898:RXP720939 SHF720898:SHL720939 SRB720898:SRH720939 TAX720898:TBD720939 TKT720898:TKZ720939 TUP720898:TUV720939 UEL720898:UER720939 UOH720898:UON720939 UYD720898:UYJ720939 VHZ720898:VIF720939 VRV720898:VSB720939 WBR720898:WBX720939 WLN720898:WLT720939 WVJ720898:WVP720939 B786434:H786475 IX786434:JD786475 ST786434:SZ786475 ACP786434:ACV786475 AML786434:AMR786475 AWH786434:AWN786475 BGD786434:BGJ786475 BPZ786434:BQF786475 BZV786434:CAB786475 CJR786434:CJX786475 CTN786434:CTT786475 DDJ786434:DDP786475 DNF786434:DNL786475 DXB786434:DXH786475 EGX786434:EHD786475 EQT786434:EQZ786475 FAP786434:FAV786475 FKL786434:FKR786475 FUH786434:FUN786475 GED786434:GEJ786475 GNZ786434:GOF786475 GXV786434:GYB786475 HHR786434:HHX786475 HRN786434:HRT786475 IBJ786434:IBP786475 ILF786434:ILL786475 IVB786434:IVH786475 JEX786434:JFD786475 JOT786434:JOZ786475 JYP786434:JYV786475 KIL786434:KIR786475 KSH786434:KSN786475 LCD786434:LCJ786475 LLZ786434:LMF786475 LVV786434:LWB786475 MFR786434:MFX786475 MPN786434:MPT786475 MZJ786434:MZP786475 NJF786434:NJL786475 NTB786434:NTH786475 OCX786434:ODD786475 OMT786434:OMZ786475 OWP786434:OWV786475 PGL786434:PGR786475 PQH786434:PQN786475 QAD786434:QAJ786475 QJZ786434:QKF786475 QTV786434:QUB786475 RDR786434:RDX786475 RNN786434:RNT786475 RXJ786434:RXP786475 SHF786434:SHL786475 SRB786434:SRH786475 TAX786434:TBD786475 TKT786434:TKZ786475 TUP786434:TUV786475 UEL786434:UER786475 UOH786434:UON786475 UYD786434:UYJ786475 VHZ786434:VIF786475 VRV786434:VSB786475 WBR786434:WBX786475 WLN786434:WLT786475 WVJ786434:WVP786475 B851970:H852011 IX851970:JD852011 ST851970:SZ852011 ACP851970:ACV852011 AML851970:AMR852011 AWH851970:AWN852011 BGD851970:BGJ852011 BPZ851970:BQF852011 BZV851970:CAB852011 CJR851970:CJX852011 CTN851970:CTT852011 DDJ851970:DDP852011 DNF851970:DNL852011 DXB851970:DXH852011 EGX851970:EHD852011 EQT851970:EQZ852011 FAP851970:FAV852011 FKL851970:FKR852011 FUH851970:FUN852011 GED851970:GEJ852011 GNZ851970:GOF852011 GXV851970:GYB852011 HHR851970:HHX852011 HRN851970:HRT852011 IBJ851970:IBP852011 ILF851970:ILL852011 IVB851970:IVH852011 JEX851970:JFD852011 JOT851970:JOZ852011 JYP851970:JYV852011 KIL851970:KIR852011 KSH851970:KSN852011 LCD851970:LCJ852011 LLZ851970:LMF852011 LVV851970:LWB852011 MFR851970:MFX852011 MPN851970:MPT852011 MZJ851970:MZP852011 NJF851970:NJL852011 NTB851970:NTH852011 OCX851970:ODD852011 OMT851970:OMZ852011 OWP851970:OWV852011 PGL851970:PGR852011 PQH851970:PQN852011 QAD851970:QAJ852011 QJZ851970:QKF852011 QTV851970:QUB852011 RDR851970:RDX852011 RNN851970:RNT852011 RXJ851970:RXP852011 SHF851970:SHL852011 SRB851970:SRH852011 TAX851970:TBD852011 TKT851970:TKZ852011 TUP851970:TUV852011 UEL851970:UER852011 UOH851970:UON852011 UYD851970:UYJ852011 VHZ851970:VIF852011 VRV851970:VSB852011 WBR851970:WBX852011 WLN851970:WLT852011 WVJ851970:WVP852011 B917506:H917547 IX917506:JD917547 ST917506:SZ917547 ACP917506:ACV917547 AML917506:AMR917547 AWH917506:AWN917547 BGD917506:BGJ917547 BPZ917506:BQF917547 BZV917506:CAB917547 CJR917506:CJX917547 CTN917506:CTT917547 DDJ917506:DDP917547 DNF917506:DNL917547 DXB917506:DXH917547 EGX917506:EHD917547 EQT917506:EQZ917547 FAP917506:FAV917547 FKL917506:FKR917547 FUH917506:FUN917547 GED917506:GEJ917547 GNZ917506:GOF917547 GXV917506:GYB917547 HHR917506:HHX917547 HRN917506:HRT917547 IBJ917506:IBP917547 ILF917506:ILL917547 IVB917506:IVH917547 JEX917506:JFD917547 JOT917506:JOZ917547 JYP917506:JYV917547 KIL917506:KIR917547 KSH917506:KSN917547 LCD917506:LCJ917547 LLZ917506:LMF917547 LVV917506:LWB917547 MFR917506:MFX917547 MPN917506:MPT917547 MZJ917506:MZP917547 NJF917506:NJL917547 NTB917506:NTH917547 OCX917506:ODD917547 OMT917506:OMZ917547 OWP917506:OWV917547 PGL917506:PGR917547 PQH917506:PQN917547 QAD917506:QAJ917547 QJZ917506:QKF917547 QTV917506:QUB917547 RDR917506:RDX917547 RNN917506:RNT917547 RXJ917506:RXP917547 SHF917506:SHL917547 SRB917506:SRH917547 TAX917506:TBD917547 TKT917506:TKZ917547 TUP917506:TUV917547 UEL917506:UER917547 UOH917506:UON917547 UYD917506:UYJ917547 VHZ917506:VIF917547 VRV917506:VSB917547 WBR917506:WBX917547 WLN917506:WLT917547 WVJ917506:WVP917547 B983042:H983083 IX983042:JD983083 ST983042:SZ983083 ACP983042:ACV983083 AML983042:AMR983083 AWH983042:AWN983083 BGD983042:BGJ983083 BPZ983042:BQF983083 BZV983042:CAB983083 CJR983042:CJX983083 CTN983042:CTT983083 DDJ983042:DDP983083 DNF983042:DNL983083 DXB983042:DXH983083 EGX983042:EHD983083 EQT983042:EQZ983083 FAP983042:FAV983083 FKL983042:FKR983083 FUH983042:FUN983083 GED983042:GEJ983083 GNZ983042:GOF983083 GXV983042:GYB983083 HHR983042:HHX983083 HRN983042:HRT983083 IBJ983042:IBP983083 ILF983042:ILL983083 IVB983042:IVH983083 JEX983042:JFD983083 JOT983042:JOZ983083 JYP983042:JYV983083 KIL983042:KIR983083 KSH983042:KSN983083 LCD983042:LCJ983083 LLZ983042:LMF983083 LVV983042:LWB983083 MFR983042:MFX983083 MPN983042:MPT983083 MZJ983042:MZP983083 NJF983042:NJL983083 NTB983042:NTH983083 OCX983042:ODD983083 OMT983042:OMZ983083 OWP983042:OWV983083 PGL983042:PGR983083 PQH983042:PQN983083 QAD983042:QAJ983083 QJZ983042:QKF983083 QTV983042:QUB983083 RDR983042:RDX983083 RNN983042:RNT983083 RXJ983042:RXP983083 SHF983042:SHL983083 SRB983042:SRH983083 TAX983042:TBD983083 TKT983042:TKZ983083 TUP983042:TUV983083 UEL983042:UER983083 UOH983042:UON983083 UYD983042:UYJ983083 VHZ983042:VIF983083 VRV983042:VSB983083 WBR983042:WBX983083 WLN983042:WLT983083 WVJ983042:WVP983083" xr:uid="{00000000-0002-0000-0B00-000000000000}"/>
    <dataValidation imeMode="off" allowBlank="1" showInputMessage="1" showErrorMessage="1" sqref="A1:A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I2:K43 JE2:JG43 TA2:TC43 ACW2:ACY43 AMS2:AMU43 AWO2:AWQ43 BGK2:BGM43 BQG2:BQI43 CAC2:CAE43 CJY2:CKA43 CTU2:CTW43 DDQ2:DDS43 DNM2:DNO43 DXI2:DXK43 EHE2:EHG43 ERA2:ERC43 FAW2:FAY43 FKS2:FKU43 FUO2:FUQ43 GEK2:GEM43 GOG2:GOI43 GYC2:GYE43 HHY2:HIA43 HRU2:HRW43 IBQ2:IBS43 ILM2:ILO43 IVI2:IVK43 JFE2:JFG43 JPA2:JPC43 JYW2:JYY43 KIS2:KIU43 KSO2:KSQ43 LCK2:LCM43 LMG2:LMI43 LWC2:LWE43 MFY2:MGA43 MPU2:MPW43 MZQ2:MZS43 NJM2:NJO43 NTI2:NTK43 ODE2:ODG43 ONA2:ONC43 OWW2:OWY43 PGS2:PGU43 PQO2:PQQ43 QAK2:QAM43 QKG2:QKI43 QUC2:QUE43 RDY2:REA43 RNU2:RNW43 RXQ2:RXS43 SHM2:SHO43 SRI2:SRK43 TBE2:TBG43 TLA2:TLC43 TUW2:TUY43 UES2:UEU43 UOO2:UOQ43 UYK2:UYM43 VIG2:VII43 VSC2:VSE43 WBY2:WCA43 WLU2:WLW43 WVQ2:WVS43 I65538:K65579 JE65538:JG65579 TA65538:TC65579 ACW65538:ACY65579 AMS65538:AMU65579 AWO65538:AWQ65579 BGK65538:BGM65579 BQG65538:BQI65579 CAC65538:CAE65579 CJY65538:CKA65579 CTU65538:CTW65579 DDQ65538:DDS65579 DNM65538:DNO65579 DXI65538:DXK65579 EHE65538:EHG65579 ERA65538:ERC65579 FAW65538:FAY65579 FKS65538:FKU65579 FUO65538:FUQ65579 GEK65538:GEM65579 GOG65538:GOI65579 GYC65538:GYE65579 HHY65538:HIA65579 HRU65538:HRW65579 IBQ65538:IBS65579 ILM65538:ILO65579 IVI65538:IVK65579 JFE65538:JFG65579 JPA65538:JPC65579 JYW65538:JYY65579 KIS65538:KIU65579 KSO65538:KSQ65579 LCK65538:LCM65579 LMG65538:LMI65579 LWC65538:LWE65579 MFY65538:MGA65579 MPU65538:MPW65579 MZQ65538:MZS65579 NJM65538:NJO65579 NTI65538:NTK65579 ODE65538:ODG65579 ONA65538:ONC65579 OWW65538:OWY65579 PGS65538:PGU65579 PQO65538:PQQ65579 QAK65538:QAM65579 QKG65538:QKI65579 QUC65538:QUE65579 RDY65538:REA65579 RNU65538:RNW65579 RXQ65538:RXS65579 SHM65538:SHO65579 SRI65538:SRK65579 TBE65538:TBG65579 TLA65538:TLC65579 TUW65538:TUY65579 UES65538:UEU65579 UOO65538:UOQ65579 UYK65538:UYM65579 VIG65538:VII65579 VSC65538:VSE65579 WBY65538:WCA65579 WLU65538:WLW65579 WVQ65538:WVS65579 I131074:K131115 JE131074:JG131115 TA131074:TC131115 ACW131074:ACY131115 AMS131074:AMU131115 AWO131074:AWQ131115 BGK131074:BGM131115 BQG131074:BQI131115 CAC131074:CAE131115 CJY131074:CKA131115 CTU131074:CTW131115 DDQ131074:DDS131115 DNM131074:DNO131115 DXI131074:DXK131115 EHE131074:EHG131115 ERA131074:ERC131115 FAW131074:FAY131115 FKS131074:FKU131115 FUO131074:FUQ131115 GEK131074:GEM131115 GOG131074:GOI131115 GYC131074:GYE131115 HHY131074:HIA131115 HRU131074:HRW131115 IBQ131074:IBS131115 ILM131074:ILO131115 IVI131074:IVK131115 JFE131074:JFG131115 JPA131074:JPC131115 JYW131074:JYY131115 KIS131074:KIU131115 KSO131074:KSQ131115 LCK131074:LCM131115 LMG131074:LMI131115 LWC131074:LWE131115 MFY131074:MGA131115 MPU131074:MPW131115 MZQ131074:MZS131115 NJM131074:NJO131115 NTI131074:NTK131115 ODE131074:ODG131115 ONA131074:ONC131115 OWW131074:OWY131115 PGS131074:PGU131115 PQO131074:PQQ131115 QAK131074:QAM131115 QKG131074:QKI131115 QUC131074:QUE131115 RDY131074:REA131115 RNU131074:RNW131115 RXQ131074:RXS131115 SHM131074:SHO131115 SRI131074:SRK131115 TBE131074:TBG131115 TLA131074:TLC131115 TUW131074:TUY131115 UES131074:UEU131115 UOO131074:UOQ131115 UYK131074:UYM131115 VIG131074:VII131115 VSC131074:VSE131115 WBY131074:WCA131115 WLU131074:WLW131115 WVQ131074:WVS131115 I196610:K196651 JE196610:JG196651 TA196610:TC196651 ACW196610:ACY196651 AMS196610:AMU196651 AWO196610:AWQ196651 BGK196610:BGM196651 BQG196610:BQI196651 CAC196610:CAE196651 CJY196610:CKA196651 CTU196610:CTW196651 DDQ196610:DDS196651 DNM196610:DNO196651 DXI196610:DXK196651 EHE196610:EHG196651 ERA196610:ERC196651 FAW196610:FAY196651 FKS196610:FKU196651 FUO196610:FUQ196651 GEK196610:GEM196651 GOG196610:GOI196651 GYC196610:GYE196651 HHY196610:HIA196651 HRU196610:HRW196651 IBQ196610:IBS196651 ILM196610:ILO196651 IVI196610:IVK196651 JFE196610:JFG196651 JPA196610:JPC196651 JYW196610:JYY196651 KIS196610:KIU196651 KSO196610:KSQ196651 LCK196610:LCM196651 LMG196610:LMI196651 LWC196610:LWE196651 MFY196610:MGA196651 MPU196610:MPW196651 MZQ196610:MZS196651 NJM196610:NJO196651 NTI196610:NTK196651 ODE196610:ODG196651 ONA196610:ONC196651 OWW196610:OWY196651 PGS196610:PGU196651 PQO196610:PQQ196651 QAK196610:QAM196651 QKG196610:QKI196651 QUC196610:QUE196651 RDY196610:REA196651 RNU196610:RNW196651 RXQ196610:RXS196651 SHM196610:SHO196651 SRI196610:SRK196651 TBE196610:TBG196651 TLA196610:TLC196651 TUW196610:TUY196651 UES196610:UEU196651 UOO196610:UOQ196651 UYK196610:UYM196651 VIG196610:VII196651 VSC196610:VSE196651 WBY196610:WCA196651 WLU196610:WLW196651 WVQ196610:WVS196651 I262146:K262187 JE262146:JG262187 TA262146:TC262187 ACW262146:ACY262187 AMS262146:AMU262187 AWO262146:AWQ262187 BGK262146:BGM262187 BQG262146:BQI262187 CAC262146:CAE262187 CJY262146:CKA262187 CTU262146:CTW262187 DDQ262146:DDS262187 DNM262146:DNO262187 DXI262146:DXK262187 EHE262146:EHG262187 ERA262146:ERC262187 FAW262146:FAY262187 FKS262146:FKU262187 FUO262146:FUQ262187 GEK262146:GEM262187 GOG262146:GOI262187 GYC262146:GYE262187 HHY262146:HIA262187 HRU262146:HRW262187 IBQ262146:IBS262187 ILM262146:ILO262187 IVI262146:IVK262187 JFE262146:JFG262187 JPA262146:JPC262187 JYW262146:JYY262187 KIS262146:KIU262187 KSO262146:KSQ262187 LCK262146:LCM262187 LMG262146:LMI262187 LWC262146:LWE262187 MFY262146:MGA262187 MPU262146:MPW262187 MZQ262146:MZS262187 NJM262146:NJO262187 NTI262146:NTK262187 ODE262146:ODG262187 ONA262146:ONC262187 OWW262146:OWY262187 PGS262146:PGU262187 PQO262146:PQQ262187 QAK262146:QAM262187 QKG262146:QKI262187 QUC262146:QUE262187 RDY262146:REA262187 RNU262146:RNW262187 RXQ262146:RXS262187 SHM262146:SHO262187 SRI262146:SRK262187 TBE262146:TBG262187 TLA262146:TLC262187 TUW262146:TUY262187 UES262146:UEU262187 UOO262146:UOQ262187 UYK262146:UYM262187 VIG262146:VII262187 VSC262146:VSE262187 WBY262146:WCA262187 WLU262146:WLW262187 WVQ262146:WVS262187 I327682:K327723 JE327682:JG327723 TA327682:TC327723 ACW327682:ACY327723 AMS327682:AMU327723 AWO327682:AWQ327723 BGK327682:BGM327723 BQG327682:BQI327723 CAC327682:CAE327723 CJY327682:CKA327723 CTU327682:CTW327723 DDQ327682:DDS327723 DNM327682:DNO327723 DXI327682:DXK327723 EHE327682:EHG327723 ERA327682:ERC327723 FAW327682:FAY327723 FKS327682:FKU327723 FUO327682:FUQ327723 GEK327682:GEM327723 GOG327682:GOI327723 GYC327682:GYE327723 HHY327682:HIA327723 HRU327682:HRW327723 IBQ327682:IBS327723 ILM327682:ILO327723 IVI327682:IVK327723 JFE327682:JFG327723 JPA327682:JPC327723 JYW327682:JYY327723 KIS327682:KIU327723 KSO327682:KSQ327723 LCK327682:LCM327723 LMG327682:LMI327723 LWC327682:LWE327723 MFY327682:MGA327723 MPU327682:MPW327723 MZQ327682:MZS327723 NJM327682:NJO327723 NTI327682:NTK327723 ODE327682:ODG327723 ONA327682:ONC327723 OWW327682:OWY327723 PGS327682:PGU327723 PQO327682:PQQ327723 QAK327682:QAM327723 QKG327682:QKI327723 QUC327682:QUE327723 RDY327682:REA327723 RNU327682:RNW327723 RXQ327682:RXS327723 SHM327682:SHO327723 SRI327682:SRK327723 TBE327682:TBG327723 TLA327682:TLC327723 TUW327682:TUY327723 UES327682:UEU327723 UOO327682:UOQ327723 UYK327682:UYM327723 VIG327682:VII327723 VSC327682:VSE327723 WBY327682:WCA327723 WLU327682:WLW327723 WVQ327682:WVS327723 I393218:K393259 JE393218:JG393259 TA393218:TC393259 ACW393218:ACY393259 AMS393218:AMU393259 AWO393218:AWQ393259 BGK393218:BGM393259 BQG393218:BQI393259 CAC393218:CAE393259 CJY393218:CKA393259 CTU393218:CTW393259 DDQ393218:DDS393259 DNM393218:DNO393259 DXI393218:DXK393259 EHE393218:EHG393259 ERA393218:ERC393259 FAW393218:FAY393259 FKS393218:FKU393259 FUO393218:FUQ393259 GEK393218:GEM393259 GOG393218:GOI393259 GYC393218:GYE393259 HHY393218:HIA393259 HRU393218:HRW393259 IBQ393218:IBS393259 ILM393218:ILO393259 IVI393218:IVK393259 JFE393218:JFG393259 JPA393218:JPC393259 JYW393218:JYY393259 KIS393218:KIU393259 KSO393218:KSQ393259 LCK393218:LCM393259 LMG393218:LMI393259 LWC393218:LWE393259 MFY393218:MGA393259 MPU393218:MPW393259 MZQ393218:MZS393259 NJM393218:NJO393259 NTI393218:NTK393259 ODE393218:ODG393259 ONA393218:ONC393259 OWW393218:OWY393259 PGS393218:PGU393259 PQO393218:PQQ393259 QAK393218:QAM393259 QKG393218:QKI393259 QUC393218:QUE393259 RDY393218:REA393259 RNU393218:RNW393259 RXQ393218:RXS393259 SHM393218:SHO393259 SRI393218:SRK393259 TBE393218:TBG393259 TLA393218:TLC393259 TUW393218:TUY393259 UES393218:UEU393259 UOO393218:UOQ393259 UYK393218:UYM393259 VIG393218:VII393259 VSC393218:VSE393259 WBY393218:WCA393259 WLU393218:WLW393259 WVQ393218:WVS393259 I458754:K458795 JE458754:JG458795 TA458754:TC458795 ACW458754:ACY458795 AMS458754:AMU458795 AWO458754:AWQ458795 BGK458754:BGM458795 BQG458754:BQI458795 CAC458754:CAE458795 CJY458754:CKA458795 CTU458754:CTW458795 DDQ458754:DDS458795 DNM458754:DNO458795 DXI458754:DXK458795 EHE458754:EHG458795 ERA458754:ERC458795 FAW458754:FAY458795 FKS458754:FKU458795 FUO458754:FUQ458795 GEK458754:GEM458795 GOG458754:GOI458795 GYC458754:GYE458795 HHY458754:HIA458795 HRU458754:HRW458795 IBQ458754:IBS458795 ILM458754:ILO458795 IVI458754:IVK458795 JFE458754:JFG458795 JPA458754:JPC458795 JYW458754:JYY458795 KIS458754:KIU458795 KSO458754:KSQ458795 LCK458754:LCM458795 LMG458754:LMI458795 LWC458754:LWE458795 MFY458754:MGA458795 MPU458754:MPW458795 MZQ458754:MZS458795 NJM458754:NJO458795 NTI458754:NTK458795 ODE458754:ODG458795 ONA458754:ONC458795 OWW458754:OWY458795 PGS458754:PGU458795 PQO458754:PQQ458795 QAK458754:QAM458795 QKG458754:QKI458795 QUC458754:QUE458795 RDY458754:REA458795 RNU458754:RNW458795 RXQ458754:RXS458795 SHM458754:SHO458795 SRI458754:SRK458795 TBE458754:TBG458795 TLA458754:TLC458795 TUW458754:TUY458795 UES458754:UEU458795 UOO458754:UOQ458795 UYK458754:UYM458795 VIG458754:VII458795 VSC458754:VSE458795 WBY458754:WCA458795 WLU458754:WLW458795 WVQ458754:WVS458795 I524290:K524331 JE524290:JG524331 TA524290:TC524331 ACW524290:ACY524331 AMS524290:AMU524331 AWO524290:AWQ524331 BGK524290:BGM524331 BQG524290:BQI524331 CAC524290:CAE524331 CJY524290:CKA524331 CTU524290:CTW524331 DDQ524290:DDS524331 DNM524290:DNO524331 DXI524290:DXK524331 EHE524290:EHG524331 ERA524290:ERC524331 FAW524290:FAY524331 FKS524290:FKU524331 FUO524290:FUQ524331 GEK524290:GEM524331 GOG524290:GOI524331 GYC524290:GYE524331 HHY524290:HIA524331 HRU524290:HRW524331 IBQ524290:IBS524331 ILM524290:ILO524331 IVI524290:IVK524331 JFE524290:JFG524331 JPA524290:JPC524331 JYW524290:JYY524331 KIS524290:KIU524331 KSO524290:KSQ524331 LCK524290:LCM524331 LMG524290:LMI524331 LWC524290:LWE524331 MFY524290:MGA524331 MPU524290:MPW524331 MZQ524290:MZS524331 NJM524290:NJO524331 NTI524290:NTK524331 ODE524290:ODG524331 ONA524290:ONC524331 OWW524290:OWY524331 PGS524290:PGU524331 PQO524290:PQQ524331 QAK524290:QAM524331 QKG524290:QKI524331 QUC524290:QUE524331 RDY524290:REA524331 RNU524290:RNW524331 RXQ524290:RXS524331 SHM524290:SHO524331 SRI524290:SRK524331 TBE524290:TBG524331 TLA524290:TLC524331 TUW524290:TUY524331 UES524290:UEU524331 UOO524290:UOQ524331 UYK524290:UYM524331 VIG524290:VII524331 VSC524290:VSE524331 WBY524290:WCA524331 WLU524290:WLW524331 WVQ524290:WVS524331 I589826:K589867 JE589826:JG589867 TA589826:TC589867 ACW589826:ACY589867 AMS589826:AMU589867 AWO589826:AWQ589867 BGK589826:BGM589867 BQG589826:BQI589867 CAC589826:CAE589867 CJY589826:CKA589867 CTU589826:CTW589867 DDQ589826:DDS589867 DNM589826:DNO589867 DXI589826:DXK589867 EHE589826:EHG589867 ERA589826:ERC589867 FAW589826:FAY589867 FKS589826:FKU589867 FUO589826:FUQ589867 GEK589826:GEM589867 GOG589826:GOI589867 GYC589826:GYE589867 HHY589826:HIA589867 HRU589826:HRW589867 IBQ589826:IBS589867 ILM589826:ILO589867 IVI589826:IVK589867 JFE589826:JFG589867 JPA589826:JPC589867 JYW589826:JYY589867 KIS589826:KIU589867 KSO589826:KSQ589867 LCK589826:LCM589867 LMG589826:LMI589867 LWC589826:LWE589867 MFY589826:MGA589867 MPU589826:MPW589867 MZQ589826:MZS589867 NJM589826:NJO589867 NTI589826:NTK589867 ODE589826:ODG589867 ONA589826:ONC589867 OWW589826:OWY589867 PGS589826:PGU589867 PQO589826:PQQ589867 QAK589826:QAM589867 QKG589826:QKI589867 QUC589826:QUE589867 RDY589826:REA589867 RNU589826:RNW589867 RXQ589826:RXS589867 SHM589826:SHO589867 SRI589826:SRK589867 TBE589826:TBG589867 TLA589826:TLC589867 TUW589826:TUY589867 UES589826:UEU589867 UOO589826:UOQ589867 UYK589826:UYM589867 VIG589826:VII589867 VSC589826:VSE589867 WBY589826:WCA589867 WLU589826:WLW589867 WVQ589826:WVS589867 I655362:K655403 JE655362:JG655403 TA655362:TC655403 ACW655362:ACY655403 AMS655362:AMU655403 AWO655362:AWQ655403 BGK655362:BGM655403 BQG655362:BQI655403 CAC655362:CAE655403 CJY655362:CKA655403 CTU655362:CTW655403 DDQ655362:DDS655403 DNM655362:DNO655403 DXI655362:DXK655403 EHE655362:EHG655403 ERA655362:ERC655403 FAW655362:FAY655403 FKS655362:FKU655403 FUO655362:FUQ655403 GEK655362:GEM655403 GOG655362:GOI655403 GYC655362:GYE655403 HHY655362:HIA655403 HRU655362:HRW655403 IBQ655362:IBS655403 ILM655362:ILO655403 IVI655362:IVK655403 JFE655362:JFG655403 JPA655362:JPC655403 JYW655362:JYY655403 KIS655362:KIU655403 KSO655362:KSQ655403 LCK655362:LCM655403 LMG655362:LMI655403 LWC655362:LWE655403 MFY655362:MGA655403 MPU655362:MPW655403 MZQ655362:MZS655403 NJM655362:NJO655403 NTI655362:NTK655403 ODE655362:ODG655403 ONA655362:ONC655403 OWW655362:OWY655403 PGS655362:PGU655403 PQO655362:PQQ655403 QAK655362:QAM655403 QKG655362:QKI655403 QUC655362:QUE655403 RDY655362:REA655403 RNU655362:RNW655403 RXQ655362:RXS655403 SHM655362:SHO655403 SRI655362:SRK655403 TBE655362:TBG655403 TLA655362:TLC655403 TUW655362:TUY655403 UES655362:UEU655403 UOO655362:UOQ655403 UYK655362:UYM655403 VIG655362:VII655403 VSC655362:VSE655403 WBY655362:WCA655403 WLU655362:WLW655403 WVQ655362:WVS655403 I720898:K720939 JE720898:JG720939 TA720898:TC720939 ACW720898:ACY720939 AMS720898:AMU720939 AWO720898:AWQ720939 BGK720898:BGM720939 BQG720898:BQI720939 CAC720898:CAE720939 CJY720898:CKA720939 CTU720898:CTW720939 DDQ720898:DDS720939 DNM720898:DNO720939 DXI720898:DXK720939 EHE720898:EHG720939 ERA720898:ERC720939 FAW720898:FAY720939 FKS720898:FKU720939 FUO720898:FUQ720939 GEK720898:GEM720939 GOG720898:GOI720939 GYC720898:GYE720939 HHY720898:HIA720939 HRU720898:HRW720939 IBQ720898:IBS720939 ILM720898:ILO720939 IVI720898:IVK720939 JFE720898:JFG720939 JPA720898:JPC720939 JYW720898:JYY720939 KIS720898:KIU720939 KSO720898:KSQ720939 LCK720898:LCM720939 LMG720898:LMI720939 LWC720898:LWE720939 MFY720898:MGA720939 MPU720898:MPW720939 MZQ720898:MZS720939 NJM720898:NJO720939 NTI720898:NTK720939 ODE720898:ODG720939 ONA720898:ONC720939 OWW720898:OWY720939 PGS720898:PGU720939 PQO720898:PQQ720939 QAK720898:QAM720939 QKG720898:QKI720939 QUC720898:QUE720939 RDY720898:REA720939 RNU720898:RNW720939 RXQ720898:RXS720939 SHM720898:SHO720939 SRI720898:SRK720939 TBE720898:TBG720939 TLA720898:TLC720939 TUW720898:TUY720939 UES720898:UEU720939 UOO720898:UOQ720939 UYK720898:UYM720939 VIG720898:VII720939 VSC720898:VSE720939 WBY720898:WCA720939 WLU720898:WLW720939 WVQ720898:WVS720939 I786434:K786475 JE786434:JG786475 TA786434:TC786475 ACW786434:ACY786475 AMS786434:AMU786475 AWO786434:AWQ786475 BGK786434:BGM786475 BQG786434:BQI786475 CAC786434:CAE786475 CJY786434:CKA786475 CTU786434:CTW786475 DDQ786434:DDS786475 DNM786434:DNO786475 DXI786434:DXK786475 EHE786434:EHG786475 ERA786434:ERC786475 FAW786434:FAY786475 FKS786434:FKU786475 FUO786434:FUQ786475 GEK786434:GEM786475 GOG786434:GOI786475 GYC786434:GYE786475 HHY786434:HIA786475 HRU786434:HRW786475 IBQ786434:IBS786475 ILM786434:ILO786475 IVI786434:IVK786475 JFE786434:JFG786475 JPA786434:JPC786475 JYW786434:JYY786475 KIS786434:KIU786475 KSO786434:KSQ786475 LCK786434:LCM786475 LMG786434:LMI786475 LWC786434:LWE786475 MFY786434:MGA786475 MPU786434:MPW786475 MZQ786434:MZS786475 NJM786434:NJO786475 NTI786434:NTK786475 ODE786434:ODG786475 ONA786434:ONC786475 OWW786434:OWY786475 PGS786434:PGU786475 PQO786434:PQQ786475 QAK786434:QAM786475 QKG786434:QKI786475 QUC786434:QUE786475 RDY786434:REA786475 RNU786434:RNW786475 RXQ786434:RXS786475 SHM786434:SHO786475 SRI786434:SRK786475 TBE786434:TBG786475 TLA786434:TLC786475 TUW786434:TUY786475 UES786434:UEU786475 UOO786434:UOQ786475 UYK786434:UYM786475 VIG786434:VII786475 VSC786434:VSE786475 WBY786434:WCA786475 WLU786434:WLW786475 WVQ786434:WVS786475 I851970:K852011 JE851970:JG852011 TA851970:TC852011 ACW851970:ACY852011 AMS851970:AMU852011 AWO851970:AWQ852011 BGK851970:BGM852011 BQG851970:BQI852011 CAC851970:CAE852011 CJY851970:CKA852011 CTU851970:CTW852011 DDQ851970:DDS852011 DNM851970:DNO852011 DXI851970:DXK852011 EHE851970:EHG852011 ERA851970:ERC852011 FAW851970:FAY852011 FKS851970:FKU852011 FUO851970:FUQ852011 GEK851970:GEM852011 GOG851970:GOI852011 GYC851970:GYE852011 HHY851970:HIA852011 HRU851970:HRW852011 IBQ851970:IBS852011 ILM851970:ILO852011 IVI851970:IVK852011 JFE851970:JFG852011 JPA851970:JPC852011 JYW851970:JYY852011 KIS851970:KIU852011 KSO851970:KSQ852011 LCK851970:LCM852011 LMG851970:LMI852011 LWC851970:LWE852011 MFY851970:MGA852011 MPU851970:MPW852011 MZQ851970:MZS852011 NJM851970:NJO852011 NTI851970:NTK852011 ODE851970:ODG852011 ONA851970:ONC852011 OWW851970:OWY852011 PGS851970:PGU852011 PQO851970:PQQ852011 QAK851970:QAM852011 QKG851970:QKI852011 QUC851970:QUE852011 RDY851970:REA852011 RNU851970:RNW852011 RXQ851970:RXS852011 SHM851970:SHO852011 SRI851970:SRK852011 TBE851970:TBG852011 TLA851970:TLC852011 TUW851970:TUY852011 UES851970:UEU852011 UOO851970:UOQ852011 UYK851970:UYM852011 VIG851970:VII852011 VSC851970:VSE852011 WBY851970:WCA852011 WLU851970:WLW852011 WVQ851970:WVS852011 I917506:K917547 JE917506:JG917547 TA917506:TC917547 ACW917506:ACY917547 AMS917506:AMU917547 AWO917506:AWQ917547 BGK917506:BGM917547 BQG917506:BQI917547 CAC917506:CAE917547 CJY917506:CKA917547 CTU917506:CTW917547 DDQ917506:DDS917547 DNM917506:DNO917547 DXI917506:DXK917547 EHE917506:EHG917547 ERA917506:ERC917547 FAW917506:FAY917547 FKS917506:FKU917547 FUO917506:FUQ917547 GEK917506:GEM917547 GOG917506:GOI917547 GYC917506:GYE917547 HHY917506:HIA917547 HRU917506:HRW917547 IBQ917506:IBS917547 ILM917506:ILO917547 IVI917506:IVK917547 JFE917506:JFG917547 JPA917506:JPC917547 JYW917506:JYY917547 KIS917506:KIU917547 KSO917506:KSQ917547 LCK917506:LCM917547 LMG917506:LMI917547 LWC917506:LWE917547 MFY917506:MGA917547 MPU917506:MPW917547 MZQ917506:MZS917547 NJM917506:NJO917547 NTI917506:NTK917547 ODE917506:ODG917547 ONA917506:ONC917547 OWW917506:OWY917547 PGS917506:PGU917547 PQO917506:PQQ917547 QAK917506:QAM917547 QKG917506:QKI917547 QUC917506:QUE917547 RDY917506:REA917547 RNU917506:RNW917547 RXQ917506:RXS917547 SHM917506:SHO917547 SRI917506:SRK917547 TBE917506:TBG917547 TLA917506:TLC917547 TUW917506:TUY917547 UES917506:UEU917547 UOO917506:UOQ917547 UYK917506:UYM917547 VIG917506:VII917547 VSC917506:VSE917547 WBY917506:WCA917547 WLU917506:WLW917547 WVQ917506:WVS917547 I983042:K983083 JE983042:JG983083 TA983042:TC983083 ACW983042:ACY983083 AMS983042:AMU983083 AWO983042:AWQ983083 BGK983042:BGM983083 BQG983042:BQI983083 CAC983042:CAE983083 CJY983042:CKA983083 CTU983042:CTW983083 DDQ983042:DDS983083 DNM983042:DNO983083 DXI983042:DXK983083 EHE983042:EHG983083 ERA983042:ERC983083 FAW983042:FAY983083 FKS983042:FKU983083 FUO983042:FUQ983083 GEK983042:GEM983083 GOG983042:GOI983083 GYC983042:GYE983083 HHY983042:HIA983083 HRU983042:HRW983083 IBQ983042:IBS983083 ILM983042:ILO983083 IVI983042:IVK983083 JFE983042:JFG983083 JPA983042:JPC983083 JYW983042:JYY983083 KIS983042:KIU983083 KSO983042:KSQ983083 LCK983042:LCM983083 LMG983042:LMI983083 LWC983042:LWE983083 MFY983042:MGA983083 MPU983042:MPW983083 MZQ983042:MZS983083 NJM983042:NJO983083 NTI983042:NTK983083 ODE983042:ODG983083 ONA983042:ONC983083 OWW983042:OWY983083 PGS983042:PGU983083 PQO983042:PQQ983083 QAK983042:QAM983083 QKG983042:QKI983083 QUC983042:QUE983083 RDY983042:REA983083 RNU983042:RNW983083 RXQ983042:RXS983083 SHM983042:SHO983083 SRI983042:SRK983083 TBE983042:TBG983083 TLA983042:TLC983083 TUW983042:TUY983083 UES983042:UEU983083 UOO983042:UOQ983083 UYK983042:UYM983083 VIG983042:VII983083 VSC983042:VSE983083 WBY983042:WCA983083 WLU983042:WLW983083 WVQ983042:WVS983083" xr:uid="{00000000-0002-0000-0B00-000001000000}"/>
  </dataValidations>
  <printOptions horizontalCentered="1" verticalCentered="1"/>
  <pageMargins left="0.19685039370078741" right="0.23622047244094491" top="0.23622047244094491" bottom="0.15748031496062992" header="0.23622047244094491" footer="0.31496062992125984"/>
  <pageSetup paperSize="9" scale="75" orientation="landscape" horizontalDpi="4294967292" r:id="rId1"/>
  <headerFooter alignWithMargins="0">
    <oddHeader>&amp;C&amp;A&amp;R&amp;P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K47"/>
  <sheetViews>
    <sheetView view="pageBreakPreview" topLeftCell="A10" zoomScale="110" zoomScaleNormal="100" zoomScaleSheetLayoutView="110" zoomScalePageLayoutView="145" workbookViewId="0">
      <selection activeCell="B15" sqref="B15:E15"/>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409" t="s">
        <v>276</v>
      </c>
      <c r="B1" s="410"/>
      <c r="C1" s="410"/>
      <c r="D1" s="410"/>
      <c r="E1" s="410"/>
      <c r="F1" s="410"/>
      <c r="G1" s="410"/>
      <c r="H1" s="410"/>
      <c r="I1" s="410"/>
      <c r="J1" s="411"/>
      <c r="L1" s="315" t="s">
        <v>141</v>
      </c>
      <c r="M1" s="316"/>
      <c r="N1" s="322" t="s">
        <v>239</v>
      </c>
      <c r="O1" s="318"/>
      <c r="P1" s="319" t="str">
        <f>VLOOKUP(N1,協会No.!A1:B57,2)</f>
        <v>千葉</v>
      </c>
      <c r="Q1" s="320"/>
      <c r="R1" s="321" t="s">
        <v>142</v>
      </c>
      <c r="S1" s="316"/>
      <c r="T1" s="322" t="s">
        <v>241</v>
      </c>
      <c r="U1" s="323"/>
    </row>
    <row r="2" spans="1:37" ht="9" customHeight="1" x14ac:dyDescent="0.15">
      <c r="L2" s="126"/>
      <c r="M2" s="126"/>
      <c r="N2" s="127"/>
      <c r="O2" s="127"/>
      <c r="P2" s="128"/>
      <c r="Q2" s="128"/>
      <c r="R2" s="126"/>
      <c r="S2" s="126"/>
      <c r="T2" s="127"/>
      <c r="U2" s="127"/>
    </row>
    <row r="3" spans="1:37" ht="22.5" customHeight="1" x14ac:dyDescent="0.15">
      <c r="A3" s="415" t="s">
        <v>240</v>
      </c>
      <c r="B3" s="416"/>
      <c r="C3" s="131"/>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417"/>
      <c r="B4" s="418"/>
      <c r="C4" s="125"/>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419"/>
      <c r="B5" s="420"/>
      <c r="C5" s="134"/>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412" t="s">
        <v>115</v>
      </c>
      <c r="R7" s="413"/>
      <c r="S7" s="413"/>
      <c r="T7" s="413"/>
      <c r="U7" s="414"/>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8"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54"/>
      <c r="B13" s="366" t="s">
        <v>108</v>
      </c>
      <c r="C13" s="367"/>
      <c r="D13" s="367"/>
      <c r="E13" s="368"/>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80" t="s">
        <v>125</v>
      </c>
      <c r="B14" s="406" t="s">
        <v>243</v>
      </c>
      <c r="C14" s="407"/>
      <c r="D14" s="407"/>
      <c r="E14" s="408"/>
      <c r="F14" s="303">
        <v>200000</v>
      </c>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80" t="s">
        <v>126</v>
      </c>
      <c r="B15" s="383" t="s">
        <v>278</v>
      </c>
      <c r="C15" s="384"/>
      <c r="D15" s="384"/>
      <c r="E15" s="385"/>
      <c r="F15" s="386">
        <v>12000000</v>
      </c>
      <c r="G15" s="387"/>
      <c r="H15" s="388"/>
      <c r="I15" s="389" t="s">
        <v>245</v>
      </c>
      <c r="J15" s="389"/>
      <c r="K15" s="389"/>
      <c r="L15" s="389"/>
      <c r="M15" s="389"/>
      <c r="N15" s="389"/>
      <c r="O15" s="389"/>
      <c r="P15" s="389"/>
      <c r="Q15" s="389"/>
      <c r="R15" s="389"/>
      <c r="S15" s="389"/>
      <c r="T15" s="389"/>
      <c r="U15" s="390"/>
      <c r="V15" s="87"/>
      <c r="W15" s="87"/>
      <c r="X15" s="87"/>
      <c r="Y15" s="87"/>
      <c r="Z15" s="87"/>
      <c r="AA15" s="87"/>
      <c r="AH15" s="41"/>
      <c r="AI15" s="41"/>
      <c r="AJ15" s="41"/>
      <c r="AK15" s="41"/>
    </row>
    <row r="16" spans="1:37" ht="24.95" customHeight="1" x14ac:dyDescent="0.15">
      <c r="A16" s="80" t="s">
        <v>127</v>
      </c>
      <c r="B16" s="391" t="s">
        <v>83</v>
      </c>
      <c r="C16" s="392"/>
      <c r="D16" s="392"/>
      <c r="E16" s="393"/>
      <c r="F16" s="297">
        <v>200000</v>
      </c>
      <c r="G16" s="298"/>
      <c r="H16" s="299"/>
      <c r="I16" s="394" t="s">
        <v>274</v>
      </c>
      <c r="J16" s="394"/>
      <c r="K16" s="394"/>
      <c r="L16" s="394"/>
      <c r="M16" s="394"/>
      <c r="N16" s="394"/>
      <c r="O16" s="394"/>
      <c r="P16" s="394"/>
      <c r="Q16" s="394"/>
      <c r="R16" s="394"/>
      <c r="S16" s="394"/>
      <c r="T16" s="394"/>
      <c r="U16" s="395"/>
      <c r="AH16" s="41"/>
      <c r="AI16" s="41"/>
      <c r="AJ16" s="41"/>
      <c r="AK16" s="41"/>
    </row>
    <row r="17" spans="1:37" ht="24.95" customHeight="1" x14ac:dyDescent="0.15">
      <c r="A17" s="80" t="s">
        <v>128</v>
      </c>
      <c r="B17" s="400" t="s">
        <v>84</v>
      </c>
      <c r="C17" s="401"/>
      <c r="D17" s="401"/>
      <c r="E17" s="402"/>
      <c r="F17" s="294">
        <v>200000</v>
      </c>
      <c r="G17" s="295"/>
      <c r="H17" s="296"/>
      <c r="I17" s="396"/>
      <c r="J17" s="396"/>
      <c r="K17" s="396"/>
      <c r="L17" s="396"/>
      <c r="M17" s="396"/>
      <c r="N17" s="396"/>
      <c r="O17" s="396"/>
      <c r="P17" s="396"/>
      <c r="Q17" s="396"/>
      <c r="R17" s="396"/>
      <c r="S17" s="396"/>
      <c r="T17" s="396"/>
      <c r="U17" s="397"/>
      <c r="AH17" s="41"/>
      <c r="AI17" s="41"/>
      <c r="AJ17" s="41"/>
      <c r="AK17" s="41"/>
    </row>
    <row r="18" spans="1:37" ht="24.95" customHeight="1" thickBot="1" x14ac:dyDescent="0.2">
      <c r="A18" s="80" t="s">
        <v>98</v>
      </c>
      <c r="B18" s="403" t="s">
        <v>85</v>
      </c>
      <c r="C18" s="404"/>
      <c r="D18" s="404"/>
      <c r="E18" s="405"/>
      <c r="F18" s="291">
        <v>200000</v>
      </c>
      <c r="G18" s="292"/>
      <c r="H18" s="293"/>
      <c r="I18" s="398"/>
      <c r="J18" s="398"/>
      <c r="K18" s="398"/>
      <c r="L18" s="398"/>
      <c r="M18" s="398"/>
      <c r="N18" s="398"/>
      <c r="O18" s="398"/>
      <c r="P18" s="398"/>
      <c r="Q18" s="398"/>
      <c r="R18" s="398"/>
      <c r="S18" s="398"/>
      <c r="T18" s="398"/>
      <c r="U18" s="399"/>
      <c r="AH18" s="41"/>
      <c r="AI18" s="41"/>
      <c r="AJ18" s="41"/>
      <c r="AK18" s="41"/>
    </row>
    <row r="19" spans="1:37" ht="24.95" customHeight="1" thickTop="1" x14ac:dyDescent="0.15">
      <c r="A19" s="80" t="s">
        <v>103</v>
      </c>
      <c r="B19" s="372" t="s">
        <v>246</v>
      </c>
      <c r="C19" s="373"/>
      <c r="D19" s="373"/>
      <c r="E19" s="374"/>
      <c r="F19" s="288">
        <f>SUM(F16:H18)</f>
        <v>600000</v>
      </c>
      <c r="G19" s="289"/>
      <c r="H19" s="290"/>
      <c r="I19" s="331" t="s">
        <v>263</v>
      </c>
      <c r="J19" s="331"/>
      <c r="K19" s="331"/>
      <c r="L19" s="331"/>
      <c r="M19" s="331"/>
      <c r="N19" s="331"/>
      <c r="O19" s="331"/>
      <c r="P19" s="331"/>
      <c r="Q19" s="331"/>
      <c r="R19" s="331"/>
      <c r="S19" s="331"/>
      <c r="T19" s="331"/>
      <c r="U19" s="332"/>
      <c r="AH19" s="41"/>
      <c r="AI19" s="41"/>
      <c r="AJ19" s="41"/>
      <c r="AK19" s="41"/>
    </row>
    <row r="20" spans="1:37" ht="24.95" customHeight="1" x14ac:dyDescent="0.15">
      <c r="A20" s="80" t="s">
        <v>99</v>
      </c>
      <c r="B20" s="375" t="s">
        <v>247</v>
      </c>
      <c r="C20" s="376"/>
      <c r="D20" s="376"/>
      <c r="E20" s="377"/>
      <c r="F20" s="378">
        <f>F15-F19</f>
        <v>11400000</v>
      </c>
      <c r="G20" s="379"/>
      <c r="H20" s="380"/>
      <c r="I20" s="381" t="s">
        <v>248</v>
      </c>
      <c r="J20" s="381"/>
      <c r="K20" s="381"/>
      <c r="L20" s="381"/>
      <c r="M20" s="381"/>
      <c r="N20" s="381"/>
      <c r="O20" s="381"/>
      <c r="P20" s="381"/>
      <c r="Q20" s="381"/>
      <c r="R20" s="381"/>
      <c r="S20" s="381"/>
      <c r="T20" s="381"/>
      <c r="U20" s="382"/>
    </row>
    <row r="21" spans="1:37" ht="9" customHeight="1" x14ac:dyDescent="0.15">
      <c r="B21" s="76"/>
      <c r="C21" s="77"/>
      <c r="D21" s="77"/>
      <c r="E21" s="77"/>
      <c r="F21" s="77"/>
      <c r="G21" s="78"/>
      <c r="H21" s="78"/>
      <c r="I21" s="78"/>
      <c r="J21" s="79"/>
      <c r="K21" s="79"/>
      <c r="L21" s="79"/>
      <c r="M21" s="79"/>
      <c r="N21" s="79"/>
      <c r="O21" s="79"/>
      <c r="P21" s="79"/>
      <c r="Q21" s="79"/>
      <c r="R21" s="79"/>
      <c r="S21" s="79"/>
      <c r="T21" s="79"/>
      <c r="U21" s="79"/>
    </row>
    <row r="22" spans="1:37" ht="22.5" customHeight="1" x14ac:dyDescent="0.15">
      <c r="A22" s="137" t="s">
        <v>258</v>
      </c>
      <c r="E22" s="49"/>
      <c r="F22" s="49"/>
      <c r="G22" s="49"/>
      <c r="H22" s="49"/>
      <c r="AG22" s="39"/>
      <c r="AH22" s="39"/>
      <c r="AI22" s="39"/>
      <c r="AJ22" s="282" t="s">
        <v>61</v>
      </c>
      <c r="AK22" s="283"/>
    </row>
    <row r="23" spans="1:37" ht="22.5" customHeight="1" x14ac:dyDescent="0.15">
      <c r="A23" s="39"/>
      <c r="B23" s="366" t="s">
        <v>111</v>
      </c>
      <c r="C23" s="367"/>
      <c r="D23" s="367"/>
      <c r="E23" s="368"/>
      <c r="F23" s="256" t="s">
        <v>109</v>
      </c>
      <c r="G23" s="257"/>
      <c r="H23" s="258"/>
      <c r="I23" s="172" t="s">
        <v>129</v>
      </c>
      <c r="J23" s="172"/>
      <c r="K23" s="172"/>
      <c r="L23" s="172"/>
      <c r="M23" s="172"/>
      <c r="N23" s="172"/>
      <c r="O23" s="172"/>
      <c r="P23" s="172"/>
      <c r="Q23" s="172"/>
      <c r="R23" s="172"/>
      <c r="S23" s="172"/>
      <c r="T23" s="172"/>
      <c r="U23" s="173"/>
      <c r="AG23" s="42"/>
      <c r="AH23" s="42"/>
      <c r="AI23" s="43" t="s">
        <v>62</v>
      </c>
      <c r="AJ23" s="44" t="s">
        <v>63</v>
      </c>
      <c r="AK23" s="44" t="s">
        <v>64</v>
      </c>
    </row>
    <row r="24" spans="1:37" ht="22.5" customHeight="1" x14ac:dyDescent="0.15">
      <c r="A24" s="42"/>
      <c r="B24" s="369" t="s">
        <v>249</v>
      </c>
      <c r="C24" s="370"/>
      <c r="D24" s="370"/>
      <c r="E24" s="371"/>
      <c r="F24" s="259">
        <f>AI24</f>
        <v>0</v>
      </c>
      <c r="G24" s="260"/>
      <c r="H24" s="261"/>
      <c r="I24" s="180"/>
      <c r="J24" s="180"/>
      <c r="K24" s="180"/>
      <c r="L24" s="180"/>
      <c r="M24" s="180"/>
      <c r="N24" s="180"/>
      <c r="O24" s="180"/>
      <c r="P24" s="180"/>
      <c r="Q24" s="180"/>
      <c r="R24" s="180"/>
      <c r="S24" s="180"/>
      <c r="T24" s="180"/>
      <c r="U24" s="181"/>
      <c r="AG24" s="138" t="s">
        <v>265</v>
      </c>
      <c r="AH24" s="46" t="s">
        <v>65</v>
      </c>
      <c r="AI24" s="47">
        <f>SUMIF('経理報告書（明細）'!$A$3:$A$131,AH24,'経理報告書（明細）'!$F$3:$F$131)</f>
        <v>0</v>
      </c>
      <c r="AJ24" s="48">
        <f>SUMIF('経理報告書（明細）'!$A$3:$A$131,AH24,'経理報告書（明細）'!$I$3:$I$131)</f>
        <v>0</v>
      </c>
      <c r="AK24" s="48">
        <f>AI24-AJ24</f>
        <v>0</v>
      </c>
    </row>
    <row r="25" spans="1:37" ht="22.5" customHeight="1" x14ac:dyDescent="0.15">
      <c r="A25" s="42"/>
      <c r="B25" s="363" t="s">
        <v>250</v>
      </c>
      <c r="C25" s="364"/>
      <c r="D25" s="364"/>
      <c r="E25" s="365"/>
      <c r="F25" s="231">
        <f>AI25</f>
        <v>0</v>
      </c>
      <c r="G25" s="232"/>
      <c r="H25" s="233"/>
      <c r="I25" s="250"/>
      <c r="J25" s="250"/>
      <c r="K25" s="250"/>
      <c r="L25" s="250"/>
      <c r="M25" s="250"/>
      <c r="N25" s="250"/>
      <c r="O25" s="250"/>
      <c r="P25" s="250"/>
      <c r="Q25" s="250"/>
      <c r="R25" s="250"/>
      <c r="S25" s="250"/>
      <c r="T25" s="250"/>
      <c r="U25" s="251"/>
      <c r="AG25" s="138" t="s">
        <v>266</v>
      </c>
      <c r="AH25" s="46" t="s">
        <v>66</v>
      </c>
      <c r="AI25" s="47">
        <f>SUMIF('経理報告書（明細）'!$A$3:$A$131,AH25,'経理報告書（明細）'!$F$3:$F$131)</f>
        <v>0</v>
      </c>
      <c r="AJ25" s="48">
        <f>SUMIF('経理報告書（明細）'!$A$3:$A$131,AH25,'経理報告書（明細）'!$I$3:$I$131)</f>
        <v>0</v>
      </c>
      <c r="AK25" s="48">
        <f t="shared" ref="AK25:AK35" si="0">AI25-AJ25</f>
        <v>0</v>
      </c>
    </row>
    <row r="26" spans="1:37" ht="22.5" customHeight="1" x14ac:dyDescent="0.15">
      <c r="A26" s="42"/>
      <c r="B26" s="363" t="s">
        <v>251</v>
      </c>
      <c r="C26" s="364"/>
      <c r="D26" s="364"/>
      <c r="E26" s="365"/>
      <c r="F26" s="231">
        <f>AI26</f>
        <v>0</v>
      </c>
      <c r="G26" s="232"/>
      <c r="H26" s="233"/>
      <c r="I26" s="250"/>
      <c r="J26" s="250"/>
      <c r="K26" s="250"/>
      <c r="L26" s="250"/>
      <c r="M26" s="250"/>
      <c r="N26" s="250"/>
      <c r="O26" s="250"/>
      <c r="P26" s="250"/>
      <c r="Q26" s="250"/>
      <c r="R26" s="250"/>
      <c r="S26" s="250"/>
      <c r="T26" s="250"/>
      <c r="U26" s="251"/>
      <c r="AG26" s="138" t="s">
        <v>267</v>
      </c>
      <c r="AH26" s="46" t="s">
        <v>67</v>
      </c>
      <c r="AI26" s="47">
        <f>SUMIF('経理報告書（明細）'!$A$3:$A$131,AH26,'経理報告書（明細）'!$F$3:$F$131)</f>
        <v>0</v>
      </c>
      <c r="AJ26" s="48">
        <f>SUMIF('経理報告書（明細）'!$A$3:$A$131,AH26,'経理報告書（明細）'!$I$3:$I$131)</f>
        <v>0</v>
      </c>
      <c r="AK26" s="48">
        <f t="shared" si="0"/>
        <v>0</v>
      </c>
    </row>
    <row r="27" spans="1:37" ht="22.5" customHeight="1" x14ac:dyDescent="0.15">
      <c r="A27" s="42"/>
      <c r="B27" s="363" t="s">
        <v>252</v>
      </c>
      <c r="C27" s="364"/>
      <c r="D27" s="364"/>
      <c r="E27" s="365"/>
      <c r="F27" s="231">
        <f>AI27</f>
        <v>0</v>
      </c>
      <c r="G27" s="232"/>
      <c r="H27" s="233"/>
      <c r="I27" s="250"/>
      <c r="J27" s="250"/>
      <c r="K27" s="250"/>
      <c r="L27" s="250"/>
      <c r="M27" s="250"/>
      <c r="N27" s="250"/>
      <c r="O27" s="250"/>
      <c r="P27" s="250"/>
      <c r="Q27" s="250"/>
      <c r="R27" s="250"/>
      <c r="S27" s="250"/>
      <c r="T27" s="250"/>
      <c r="U27" s="251"/>
      <c r="AG27" s="138" t="s">
        <v>268</v>
      </c>
      <c r="AH27" s="46" t="s">
        <v>68</v>
      </c>
      <c r="AI27" s="47">
        <f>SUMIF('経理報告書（明細）'!$A$3:$A$131,AH27,'経理報告書（明細）'!$F$3:$F$131)</f>
        <v>0</v>
      </c>
      <c r="AJ27" s="48">
        <f>SUMIF('経理報告書（明細）'!$A$3:$A$131,AH27,'経理報告書（明細）'!$I$3:$I$131)</f>
        <v>0</v>
      </c>
      <c r="AK27" s="48">
        <f t="shared" si="0"/>
        <v>0</v>
      </c>
    </row>
    <row r="28" spans="1:37" ht="22.5" customHeight="1" x14ac:dyDescent="0.15">
      <c r="A28" s="42"/>
      <c r="B28" s="363" t="s">
        <v>253</v>
      </c>
      <c r="C28" s="364"/>
      <c r="D28" s="364"/>
      <c r="E28" s="365"/>
      <c r="F28" s="231">
        <f>AI28</f>
        <v>0</v>
      </c>
      <c r="G28" s="232"/>
      <c r="H28" s="233"/>
      <c r="I28" s="250"/>
      <c r="J28" s="250"/>
      <c r="K28" s="250"/>
      <c r="L28" s="250"/>
      <c r="M28" s="250"/>
      <c r="N28" s="250"/>
      <c r="O28" s="250"/>
      <c r="P28" s="250"/>
      <c r="Q28" s="250"/>
      <c r="R28" s="250"/>
      <c r="S28" s="250"/>
      <c r="T28" s="250"/>
      <c r="U28" s="251"/>
      <c r="AG28" s="138" t="s">
        <v>269</v>
      </c>
      <c r="AH28" s="46" t="s">
        <v>69</v>
      </c>
      <c r="AI28" s="47">
        <f>SUMIF('経理報告書（明細）'!$A$3:$A$131,AH28,'経理報告書（明細）'!$F$3:$F$131)</f>
        <v>0</v>
      </c>
      <c r="AJ28" s="48">
        <f>SUMIF('経理報告書（明細）'!$A$3:$A$131,AH28,'経理報告書（明細）'!$I$3:$I$131)</f>
        <v>0</v>
      </c>
      <c r="AK28" s="48">
        <f t="shared" si="0"/>
        <v>0</v>
      </c>
    </row>
    <row r="29" spans="1:37" ht="22.5" customHeight="1" x14ac:dyDescent="0.15">
      <c r="A29" s="42"/>
      <c r="B29" s="363" t="s">
        <v>254</v>
      </c>
      <c r="C29" s="364"/>
      <c r="D29" s="364"/>
      <c r="E29" s="365"/>
      <c r="F29" s="231">
        <f t="shared" ref="F29:F35" si="1">AI29</f>
        <v>0</v>
      </c>
      <c r="G29" s="232"/>
      <c r="H29" s="233"/>
      <c r="I29" s="250"/>
      <c r="J29" s="250"/>
      <c r="K29" s="250"/>
      <c r="L29" s="250"/>
      <c r="M29" s="250"/>
      <c r="N29" s="250"/>
      <c r="O29" s="250"/>
      <c r="P29" s="250"/>
      <c r="Q29" s="250"/>
      <c r="R29" s="250"/>
      <c r="S29" s="250"/>
      <c r="T29" s="250"/>
      <c r="U29" s="251"/>
      <c r="AG29" s="138" t="s">
        <v>270</v>
      </c>
      <c r="AH29" s="46" t="s">
        <v>70</v>
      </c>
      <c r="AI29" s="47">
        <f>SUMIF('経理報告書（明細）'!$A$3:$A$131,AH29,'経理報告書（明細）'!$F$3:$F$131)</f>
        <v>0</v>
      </c>
      <c r="AJ29" s="48">
        <f>SUMIF('経理報告書（明細）'!$A$3:$A$131,AH29,'経理報告書（明細）'!$I$3:$I$131)</f>
        <v>0</v>
      </c>
      <c r="AK29" s="48">
        <f t="shared" si="0"/>
        <v>0</v>
      </c>
    </row>
    <row r="30" spans="1:37" ht="22.5" customHeight="1" x14ac:dyDescent="0.15">
      <c r="A30" s="42"/>
      <c r="B30" s="363" t="s">
        <v>255</v>
      </c>
      <c r="C30" s="364"/>
      <c r="D30" s="364"/>
      <c r="E30" s="365"/>
      <c r="F30" s="231">
        <f t="shared" si="1"/>
        <v>0</v>
      </c>
      <c r="G30" s="232"/>
      <c r="H30" s="233"/>
      <c r="I30" s="250"/>
      <c r="J30" s="250"/>
      <c r="K30" s="250"/>
      <c r="L30" s="250"/>
      <c r="M30" s="250"/>
      <c r="N30" s="250"/>
      <c r="O30" s="250"/>
      <c r="P30" s="250"/>
      <c r="Q30" s="250"/>
      <c r="R30" s="250"/>
      <c r="S30" s="250"/>
      <c r="T30" s="250"/>
      <c r="U30" s="251"/>
      <c r="AG30" s="138" t="s">
        <v>271</v>
      </c>
      <c r="AH30" s="46" t="s">
        <v>71</v>
      </c>
      <c r="AI30" s="47">
        <f>SUMIF('経理報告書（明細）'!$A$3:$A$131,AH30,'経理報告書（明細）'!$F$3:$F$131)</f>
        <v>0</v>
      </c>
      <c r="AJ30" s="48">
        <f>SUMIF('経理報告書（明細）'!$A$3:$A$131,AH30,'経理報告書（明細）'!$I$3:$I$131)</f>
        <v>0</v>
      </c>
      <c r="AK30" s="48">
        <f t="shared" si="0"/>
        <v>0</v>
      </c>
    </row>
    <row r="31" spans="1:37" ht="22.5" customHeight="1" x14ac:dyDescent="0.15">
      <c r="A31" s="42"/>
      <c r="B31" s="363" t="s">
        <v>256</v>
      </c>
      <c r="C31" s="364"/>
      <c r="D31" s="364"/>
      <c r="E31" s="365"/>
      <c r="F31" s="231">
        <f t="shared" si="1"/>
        <v>0</v>
      </c>
      <c r="G31" s="232"/>
      <c r="H31" s="233"/>
      <c r="I31" s="250"/>
      <c r="J31" s="250"/>
      <c r="K31" s="250"/>
      <c r="L31" s="250"/>
      <c r="M31" s="250"/>
      <c r="N31" s="250"/>
      <c r="O31" s="250"/>
      <c r="P31" s="250"/>
      <c r="Q31" s="250"/>
      <c r="R31" s="250"/>
      <c r="S31" s="250"/>
      <c r="T31" s="250"/>
      <c r="U31" s="251"/>
      <c r="AG31" s="138" t="s">
        <v>272</v>
      </c>
      <c r="AH31" s="46" t="s">
        <v>72</v>
      </c>
      <c r="AI31" s="47">
        <f>SUMIF('経理報告書（明細）'!$A$3:$A$131,AH31,'経理報告書（明細）'!$F$3:$F$131)</f>
        <v>0</v>
      </c>
      <c r="AJ31" s="48">
        <f>SUMIF('経理報告書（明細）'!$A$3:$A$131,AH31,'経理報告書（明細）'!$I$3:$I$131)</f>
        <v>0</v>
      </c>
      <c r="AK31" s="48">
        <f t="shared" si="0"/>
        <v>0</v>
      </c>
    </row>
    <row r="32" spans="1:37" ht="22.5" customHeight="1" x14ac:dyDescent="0.15">
      <c r="A32" s="42"/>
      <c r="B32" s="363" t="s">
        <v>257</v>
      </c>
      <c r="C32" s="364"/>
      <c r="D32" s="364"/>
      <c r="E32" s="365"/>
      <c r="F32" s="231">
        <f t="shared" si="1"/>
        <v>0</v>
      </c>
      <c r="G32" s="232"/>
      <c r="H32" s="233"/>
      <c r="I32" s="250"/>
      <c r="J32" s="250"/>
      <c r="K32" s="250"/>
      <c r="L32" s="250"/>
      <c r="M32" s="250"/>
      <c r="N32" s="250"/>
      <c r="O32" s="250"/>
      <c r="P32" s="250"/>
      <c r="Q32" s="250"/>
      <c r="R32" s="250"/>
      <c r="S32" s="250"/>
      <c r="T32" s="250"/>
      <c r="U32" s="251"/>
      <c r="AG32" s="138" t="s">
        <v>273</v>
      </c>
      <c r="AH32" s="46" t="s">
        <v>73</v>
      </c>
      <c r="AI32" s="47">
        <f>SUMIF('経理報告書（明細）'!$A$3:$A$131,AH32,'経理報告書（明細）'!$F$3:$F$131)</f>
        <v>0</v>
      </c>
      <c r="AJ32" s="48">
        <f>SUMIF('経理報告書（明細）'!$A$3:$A$131,AH32,'経理報告書（明細）'!$I$3:$I$131)</f>
        <v>0</v>
      </c>
      <c r="AK32" s="48">
        <f t="shared" si="0"/>
        <v>0</v>
      </c>
    </row>
    <row r="33" spans="1:37" ht="22.5" customHeight="1" x14ac:dyDescent="0.15">
      <c r="A33" s="42"/>
      <c r="B33" s="363" t="s">
        <v>130</v>
      </c>
      <c r="C33" s="364"/>
      <c r="D33" s="364"/>
      <c r="E33" s="365"/>
      <c r="F33" s="231">
        <f t="shared" si="1"/>
        <v>0</v>
      </c>
      <c r="G33" s="232"/>
      <c r="H33" s="233"/>
      <c r="I33" s="262"/>
      <c r="J33" s="262"/>
      <c r="K33" s="262"/>
      <c r="L33" s="262"/>
      <c r="M33" s="262"/>
      <c r="N33" s="262"/>
      <c r="O33" s="262"/>
      <c r="P33" s="262"/>
      <c r="Q33" s="262"/>
      <c r="R33" s="262"/>
      <c r="S33" s="262"/>
      <c r="T33" s="262"/>
      <c r="U33" s="263"/>
      <c r="AG33" s="45">
        <v>10</v>
      </c>
      <c r="AH33" s="46" t="s">
        <v>74</v>
      </c>
      <c r="AI33" s="47">
        <f>SUMIF('経理報告書（明細）'!$A$3:$A$131,AH33,'経理報告書（明細）'!$F$3:$F$131)</f>
        <v>0</v>
      </c>
      <c r="AJ33" s="48">
        <f>SUMIF('経理報告書（明細）'!$A$3:$A$131,AH33,'経理報告書（明細）'!$I$3:$I$131)</f>
        <v>0</v>
      </c>
      <c r="AK33" s="48">
        <f t="shared" si="0"/>
        <v>0</v>
      </c>
    </row>
    <row r="34" spans="1:37" ht="22.5" customHeight="1" x14ac:dyDescent="0.15">
      <c r="A34" s="42"/>
      <c r="B34" s="363" t="s">
        <v>100</v>
      </c>
      <c r="C34" s="364"/>
      <c r="D34" s="364"/>
      <c r="E34" s="365"/>
      <c r="F34" s="231">
        <f t="shared" si="1"/>
        <v>0</v>
      </c>
      <c r="G34" s="232"/>
      <c r="H34" s="233"/>
      <c r="I34" s="250"/>
      <c r="J34" s="250"/>
      <c r="K34" s="250"/>
      <c r="L34" s="250"/>
      <c r="M34" s="250"/>
      <c r="N34" s="250"/>
      <c r="O34" s="250"/>
      <c r="P34" s="250"/>
      <c r="Q34" s="250"/>
      <c r="R34" s="250"/>
      <c r="S34" s="250"/>
      <c r="T34" s="250"/>
      <c r="U34" s="251"/>
      <c r="AG34" s="45">
        <v>11</v>
      </c>
      <c r="AH34" s="46" t="s">
        <v>75</v>
      </c>
      <c r="AI34" s="47">
        <f>SUMIF('経理報告書（明細）'!$A$3:$A$131,AH34,'経理報告書（明細）'!$F$3:$F$131)</f>
        <v>0</v>
      </c>
      <c r="AJ34" s="48">
        <f>SUMIF('経理報告書（明細）'!$A$3:$A$131,AH34,'経理報告書（明細）'!$I$3:$I$131)</f>
        <v>0</v>
      </c>
      <c r="AK34" s="48">
        <f t="shared" si="0"/>
        <v>0</v>
      </c>
    </row>
    <row r="35" spans="1:37" ht="22.5" customHeight="1" thickBot="1" x14ac:dyDescent="0.2">
      <c r="A35" s="42"/>
      <c r="B35" s="357" t="s">
        <v>101</v>
      </c>
      <c r="C35" s="358"/>
      <c r="D35" s="358"/>
      <c r="E35" s="359"/>
      <c r="F35" s="237">
        <f t="shared" si="1"/>
        <v>0</v>
      </c>
      <c r="G35" s="238"/>
      <c r="H35" s="239"/>
      <c r="I35" s="252"/>
      <c r="J35" s="252"/>
      <c r="K35" s="252"/>
      <c r="L35" s="252"/>
      <c r="M35" s="252"/>
      <c r="N35" s="252"/>
      <c r="O35" s="252"/>
      <c r="P35" s="252"/>
      <c r="Q35" s="252"/>
      <c r="R35" s="252"/>
      <c r="S35" s="252"/>
      <c r="T35" s="252"/>
      <c r="U35" s="253"/>
      <c r="AG35" s="45">
        <v>12</v>
      </c>
      <c r="AH35" s="46" t="s">
        <v>76</v>
      </c>
      <c r="AI35" s="47">
        <f>SUMIF('経理報告書（明細）'!$A$3:$A$131,AH35,'経理報告書（明細）'!$F$3:$F$131)</f>
        <v>0</v>
      </c>
      <c r="AJ35" s="48">
        <f>SUMIF('経理報告書（明細）'!$A$3:$A$131,AH35,'経理報告書（明細）'!$I$3:$I$131)</f>
        <v>0</v>
      </c>
      <c r="AK35" s="48">
        <f t="shared" si="0"/>
        <v>0</v>
      </c>
    </row>
    <row r="36" spans="1:37" ht="22.5" customHeight="1" thickTop="1" x14ac:dyDescent="0.15">
      <c r="A36" s="81" t="s">
        <v>131</v>
      </c>
      <c r="B36" s="360" t="s">
        <v>112</v>
      </c>
      <c r="C36" s="361"/>
      <c r="D36" s="361"/>
      <c r="E36" s="362"/>
      <c r="F36" s="234">
        <f>SUM(F24:F35)</f>
        <v>0</v>
      </c>
      <c r="G36" s="235"/>
      <c r="H36" s="236"/>
      <c r="I36" s="254"/>
      <c r="J36" s="254"/>
      <c r="K36" s="254"/>
      <c r="L36" s="254"/>
      <c r="M36" s="254"/>
      <c r="N36" s="254"/>
      <c r="O36" s="254"/>
      <c r="P36" s="254"/>
      <c r="Q36" s="254"/>
      <c r="R36" s="254"/>
      <c r="S36" s="254"/>
      <c r="T36" s="254"/>
      <c r="U36" s="255"/>
      <c r="AG36" s="42"/>
      <c r="AH36" s="50" t="s">
        <v>77</v>
      </c>
      <c r="AI36" s="51">
        <f>SUM(AJ24:AJ35)</f>
        <v>0</v>
      </c>
      <c r="AJ36" s="48">
        <f>SUM(AK24:AK35)</f>
        <v>0</v>
      </c>
      <c r="AK36" s="48">
        <f>SUM(AL18:AL29)</f>
        <v>0</v>
      </c>
    </row>
    <row r="37" spans="1:37" ht="9" customHeight="1" thickBot="1" x14ac:dyDescent="0.2">
      <c r="D37" s="52"/>
      <c r="E37" s="52"/>
      <c r="F37" s="52"/>
      <c r="G37" s="52"/>
      <c r="H37" s="49"/>
    </row>
    <row r="38" spans="1:37" ht="22.5" customHeight="1" thickBot="1" x14ac:dyDescent="0.2">
      <c r="A38" s="81" t="s">
        <v>132</v>
      </c>
      <c r="B38" s="349" t="s">
        <v>259</v>
      </c>
      <c r="C38" s="350"/>
      <c r="D38" s="350"/>
      <c r="E38" s="350"/>
      <c r="F38" s="272">
        <f>F19+F36</f>
        <v>600000</v>
      </c>
      <c r="G38" s="272"/>
      <c r="H38" s="272"/>
      <c r="I38" s="351" t="s">
        <v>262</v>
      </c>
      <c r="J38" s="351"/>
      <c r="K38" s="351"/>
      <c r="L38" s="351"/>
      <c r="M38" s="351"/>
      <c r="N38" s="351"/>
      <c r="O38" s="351"/>
      <c r="P38" s="351"/>
      <c r="Q38" s="351"/>
      <c r="R38" s="351"/>
      <c r="S38" s="351"/>
      <c r="T38" s="351"/>
      <c r="U38" s="352"/>
    </row>
    <row r="39" spans="1:37" ht="22.5" customHeight="1" x14ac:dyDescent="0.15">
      <c r="A39" s="81" t="s">
        <v>260</v>
      </c>
      <c r="B39" s="353" t="s">
        <v>261</v>
      </c>
      <c r="C39" s="354"/>
      <c r="D39" s="354"/>
      <c r="E39" s="354"/>
      <c r="F39" s="355">
        <f>F15-F38</f>
        <v>11400000</v>
      </c>
      <c r="G39" s="355"/>
      <c r="H39" s="355"/>
      <c r="I39" s="356" t="s">
        <v>264</v>
      </c>
      <c r="J39" s="356"/>
      <c r="K39" s="356"/>
      <c r="L39" s="356"/>
      <c r="M39" s="356"/>
      <c r="N39" s="356"/>
      <c r="O39" s="356"/>
      <c r="P39" s="356"/>
      <c r="Q39" s="356"/>
      <c r="R39" s="356"/>
      <c r="S39" s="356"/>
      <c r="T39" s="356"/>
      <c r="U39" s="356"/>
    </row>
    <row r="40" spans="1:37" ht="9" customHeight="1" x14ac:dyDescent="0.15">
      <c r="E40" s="37"/>
      <c r="F40" s="37"/>
      <c r="G40" s="37"/>
      <c r="H40" s="37"/>
    </row>
    <row r="41" spans="1:37" ht="16.5" customHeight="1" x14ac:dyDescent="0.15">
      <c r="A41" s="264" t="s">
        <v>79</v>
      </c>
      <c r="B41" s="265"/>
      <c r="C41" s="265"/>
      <c r="D41" s="265"/>
      <c r="E41" s="265"/>
      <c r="F41" s="265"/>
      <c r="G41" s="265"/>
      <c r="H41" s="265"/>
      <c r="I41" s="265"/>
      <c r="J41" s="265"/>
      <c r="K41" s="265"/>
      <c r="L41" s="265"/>
      <c r="M41" s="265"/>
      <c r="N41" s="265"/>
      <c r="O41" s="265"/>
      <c r="P41" s="265"/>
      <c r="Q41" s="265"/>
      <c r="R41" s="265"/>
      <c r="S41" s="265"/>
      <c r="T41" s="265"/>
      <c r="U41" s="266"/>
    </row>
    <row r="42" spans="1:37" ht="15.75" customHeight="1" x14ac:dyDescent="0.15">
      <c r="A42" s="246" t="s">
        <v>134</v>
      </c>
      <c r="B42" s="247"/>
      <c r="C42" s="248"/>
      <c r="D42" s="249" t="s">
        <v>135</v>
      </c>
      <c r="E42" s="247"/>
      <c r="F42" s="248"/>
      <c r="G42" s="246" t="s">
        <v>82</v>
      </c>
      <c r="H42" s="247"/>
      <c r="I42" s="247"/>
      <c r="J42" s="247"/>
      <c r="K42" s="247"/>
      <c r="L42" s="247"/>
      <c r="M42" s="247"/>
      <c r="N42" s="247"/>
      <c r="O42" s="247"/>
      <c r="P42" s="247"/>
      <c r="Q42" s="247"/>
      <c r="R42" s="247"/>
      <c r="S42" s="247"/>
      <c r="T42" s="247"/>
      <c r="U42" s="248"/>
    </row>
    <row r="43" spans="1:37" ht="15.75" customHeight="1" x14ac:dyDescent="0.15">
      <c r="A43" s="273" t="s">
        <v>114</v>
      </c>
      <c r="B43" s="274"/>
      <c r="C43" s="275"/>
      <c r="D43" s="279" t="s">
        <v>114</v>
      </c>
      <c r="E43" s="274"/>
      <c r="F43" s="275"/>
      <c r="G43" s="273" t="s">
        <v>113</v>
      </c>
      <c r="H43" s="274"/>
      <c r="I43" s="274"/>
      <c r="J43" s="274" t="s">
        <v>277</v>
      </c>
      <c r="K43" s="274"/>
      <c r="L43" s="274"/>
      <c r="M43" s="281" t="s">
        <v>138</v>
      </c>
      <c r="N43" s="281"/>
      <c r="O43" s="281"/>
      <c r="P43" s="274" t="s">
        <v>136</v>
      </c>
      <c r="Q43" s="274"/>
      <c r="R43" s="274"/>
      <c r="S43" s="274" t="s">
        <v>137</v>
      </c>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3"/>
      <c r="B46" s="274"/>
      <c r="C46" s="275"/>
      <c r="D46" s="279"/>
      <c r="E46" s="274"/>
      <c r="F46" s="275"/>
      <c r="G46" s="273"/>
      <c r="H46" s="274"/>
      <c r="I46" s="274"/>
      <c r="J46" s="274"/>
      <c r="K46" s="274"/>
      <c r="L46" s="274"/>
      <c r="M46" s="274"/>
      <c r="N46" s="274"/>
      <c r="O46" s="274"/>
      <c r="P46" s="274"/>
      <c r="Q46" s="274"/>
      <c r="R46" s="274"/>
      <c r="S46" s="274"/>
      <c r="T46" s="274"/>
      <c r="U46" s="275"/>
    </row>
    <row r="47" spans="1:37" ht="15.75" customHeight="1" x14ac:dyDescent="0.15">
      <c r="A47" s="276"/>
      <c r="B47" s="277"/>
      <c r="C47" s="278"/>
      <c r="D47" s="280"/>
      <c r="E47" s="277"/>
      <c r="F47" s="278"/>
      <c r="G47" s="276"/>
      <c r="H47" s="277"/>
      <c r="I47" s="277"/>
      <c r="J47" s="277"/>
      <c r="K47" s="277"/>
      <c r="L47" s="277"/>
      <c r="M47" s="277"/>
      <c r="N47" s="277"/>
      <c r="O47" s="277"/>
      <c r="P47" s="277"/>
      <c r="Q47" s="277"/>
      <c r="R47" s="277"/>
      <c r="S47" s="277"/>
      <c r="T47" s="277"/>
      <c r="U47" s="278"/>
    </row>
  </sheetData>
  <mergeCells count="116">
    <mergeCell ref="A1:J1"/>
    <mergeCell ref="L1:M1"/>
    <mergeCell ref="N1:O1"/>
    <mergeCell ref="P1:Q1"/>
    <mergeCell ref="R1:S1"/>
    <mergeCell ref="T1:U1"/>
    <mergeCell ref="B7:C7"/>
    <mergeCell ref="E7:F9"/>
    <mergeCell ref="G7:O9"/>
    <mergeCell ref="Q7:U7"/>
    <mergeCell ref="B8:C8"/>
    <mergeCell ref="Q8:U8"/>
    <mergeCell ref="B9:C9"/>
    <mergeCell ref="Q9:U9"/>
    <mergeCell ref="A3:B5"/>
    <mergeCell ref="L3:M3"/>
    <mergeCell ref="N3:U3"/>
    <mergeCell ref="L4:M4"/>
    <mergeCell ref="N4:T4"/>
    <mergeCell ref="L5:M5"/>
    <mergeCell ref="N5:U5"/>
    <mergeCell ref="B13:E13"/>
    <mergeCell ref="F13:H13"/>
    <mergeCell ref="I13:U13"/>
    <mergeCell ref="B14:E14"/>
    <mergeCell ref="F14:H14"/>
    <mergeCell ref="I14:U14"/>
    <mergeCell ref="V9:AB9"/>
    <mergeCell ref="B10:C10"/>
    <mergeCell ref="E10:F10"/>
    <mergeCell ref="G10:J10"/>
    <mergeCell ref="L10:O10"/>
    <mergeCell ref="Q10:U10"/>
    <mergeCell ref="B19:E19"/>
    <mergeCell ref="F19:H19"/>
    <mergeCell ref="I19:U19"/>
    <mergeCell ref="B20:E20"/>
    <mergeCell ref="F20:H20"/>
    <mergeCell ref="I20:U20"/>
    <mergeCell ref="B15:E15"/>
    <mergeCell ref="F15:H15"/>
    <mergeCell ref="I15:U15"/>
    <mergeCell ref="B16:E16"/>
    <mergeCell ref="F16:H16"/>
    <mergeCell ref="I16:U18"/>
    <mergeCell ref="B17:E17"/>
    <mergeCell ref="F17:H17"/>
    <mergeCell ref="B18:E18"/>
    <mergeCell ref="F18:H18"/>
    <mergeCell ref="B25:E25"/>
    <mergeCell ref="F25:H25"/>
    <mergeCell ref="I25:U25"/>
    <mergeCell ref="B26:E26"/>
    <mergeCell ref="F26:H26"/>
    <mergeCell ref="I26:U26"/>
    <mergeCell ref="AJ22:AK22"/>
    <mergeCell ref="B23:E23"/>
    <mergeCell ref="F23:H23"/>
    <mergeCell ref="I23:U23"/>
    <mergeCell ref="B24:E24"/>
    <mergeCell ref="F24:H24"/>
    <mergeCell ref="I24:U24"/>
    <mergeCell ref="B29:E29"/>
    <mergeCell ref="F29:H29"/>
    <mergeCell ref="I29:U29"/>
    <mergeCell ref="B30:E30"/>
    <mergeCell ref="F30:H30"/>
    <mergeCell ref="I30:U30"/>
    <mergeCell ref="B27:E27"/>
    <mergeCell ref="F27:H27"/>
    <mergeCell ref="I27:U27"/>
    <mergeCell ref="B28:E28"/>
    <mergeCell ref="F28:H28"/>
    <mergeCell ref="I28:U28"/>
    <mergeCell ref="B33:E33"/>
    <mergeCell ref="F33:H33"/>
    <mergeCell ref="I33:U33"/>
    <mergeCell ref="B34:E34"/>
    <mergeCell ref="F34:H34"/>
    <mergeCell ref="I34:U34"/>
    <mergeCell ref="B31:E31"/>
    <mergeCell ref="F31:H31"/>
    <mergeCell ref="I31:U31"/>
    <mergeCell ref="B32:E32"/>
    <mergeCell ref="F32:H32"/>
    <mergeCell ref="I32:U32"/>
    <mergeCell ref="B38:E38"/>
    <mergeCell ref="F38:H38"/>
    <mergeCell ref="I38:U38"/>
    <mergeCell ref="B39:E39"/>
    <mergeCell ref="F39:H39"/>
    <mergeCell ref="I39:U39"/>
    <mergeCell ref="B35:E35"/>
    <mergeCell ref="F35:H35"/>
    <mergeCell ref="I35:U35"/>
    <mergeCell ref="B36:E36"/>
    <mergeCell ref="F36:H36"/>
    <mergeCell ref="I36:U36"/>
    <mergeCell ref="S43:U43"/>
    <mergeCell ref="A44:C47"/>
    <mergeCell ref="D44:F47"/>
    <mergeCell ref="G44:I47"/>
    <mergeCell ref="J44:L47"/>
    <mergeCell ref="M44:O47"/>
    <mergeCell ref="P44:R47"/>
    <mergeCell ref="S44:U47"/>
    <mergeCell ref="A41:U41"/>
    <mergeCell ref="A42:C42"/>
    <mergeCell ref="D42:F42"/>
    <mergeCell ref="G42:U42"/>
    <mergeCell ref="A43:C43"/>
    <mergeCell ref="D43:F43"/>
    <mergeCell ref="G43:I43"/>
    <mergeCell ref="J43:L43"/>
    <mergeCell ref="M43:O43"/>
    <mergeCell ref="P43:R43"/>
  </mergeCells>
  <phoneticPr fontId="9"/>
  <printOptions horizontalCentered="1"/>
  <pageMargins left="0.39370078740157483" right="0.39370078740157483" top="0.39370078740157483" bottom="0.19685039370078741" header="0.19685039370078741" footer="0.19685039370078741"/>
  <pageSetup paperSize="9" scale="92" orientation="portrait" r:id="rId1"/>
  <headerFooter>
    <oddHeader>&amp;L&amp;"Arial,標準"&amp;8 &amp;K01+0452018&amp;"ＭＳ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topLeftCell="A32" zoomScale="110" zoomScaleNormal="110" workbookViewId="0">
      <selection activeCell="A58" sqref="A58:B58"/>
    </sheetView>
  </sheetViews>
  <sheetFormatPr defaultRowHeight="14.25" x14ac:dyDescent="0.15"/>
  <cols>
    <col min="1" max="2" width="9" style="117" customWidth="1"/>
  </cols>
  <sheetData>
    <row r="1" spans="1:3" x14ac:dyDescent="0.15">
      <c r="A1" s="117" t="s">
        <v>237</v>
      </c>
      <c r="B1" s="121" t="s">
        <v>238</v>
      </c>
    </row>
    <row r="2" spans="1:3" x14ac:dyDescent="0.15">
      <c r="A2" s="117" t="s">
        <v>143</v>
      </c>
      <c r="B2" s="117" t="s">
        <v>190</v>
      </c>
      <c r="C2" t="s">
        <v>300</v>
      </c>
    </row>
    <row r="3" spans="1:3" x14ac:dyDescent="0.15">
      <c r="A3" s="117" t="s">
        <v>144</v>
      </c>
      <c r="B3" s="117" t="s">
        <v>191</v>
      </c>
      <c r="C3" t="s">
        <v>301</v>
      </c>
    </row>
    <row r="4" spans="1:3" x14ac:dyDescent="0.15">
      <c r="A4" s="117" t="s">
        <v>145</v>
      </c>
      <c r="B4" s="117" t="s">
        <v>192</v>
      </c>
      <c r="C4" t="s">
        <v>302</v>
      </c>
    </row>
    <row r="5" spans="1:3" x14ac:dyDescent="0.15">
      <c r="A5" s="117" t="s">
        <v>146</v>
      </c>
      <c r="B5" s="117" t="s">
        <v>193</v>
      </c>
      <c r="C5" t="s">
        <v>303</v>
      </c>
    </row>
    <row r="6" spans="1:3" x14ac:dyDescent="0.15">
      <c r="A6" s="117" t="s">
        <v>147</v>
      </c>
      <c r="B6" s="117" t="s">
        <v>194</v>
      </c>
      <c r="C6" t="s">
        <v>304</v>
      </c>
    </row>
    <row r="7" spans="1:3" x14ac:dyDescent="0.15">
      <c r="A7" s="117" t="s">
        <v>148</v>
      </c>
      <c r="B7" s="117" t="s">
        <v>195</v>
      </c>
      <c r="C7" t="s">
        <v>305</v>
      </c>
    </row>
    <row r="8" spans="1:3" x14ac:dyDescent="0.15">
      <c r="A8" s="117" t="s">
        <v>149</v>
      </c>
      <c r="B8" s="117" t="s">
        <v>196</v>
      </c>
      <c r="C8" t="s">
        <v>306</v>
      </c>
    </row>
    <row r="9" spans="1:3" x14ac:dyDescent="0.15">
      <c r="A9" s="117" t="s">
        <v>150</v>
      </c>
      <c r="B9" s="117" t="s">
        <v>197</v>
      </c>
      <c r="C9" t="s">
        <v>307</v>
      </c>
    </row>
    <row r="10" spans="1:3" x14ac:dyDescent="0.15">
      <c r="A10" s="117" t="s">
        <v>151</v>
      </c>
      <c r="B10" s="117" t="s">
        <v>198</v>
      </c>
      <c r="C10" t="s">
        <v>308</v>
      </c>
    </row>
    <row r="11" spans="1:3" x14ac:dyDescent="0.15">
      <c r="A11" s="117" t="s">
        <v>152</v>
      </c>
      <c r="B11" s="117" t="s">
        <v>199</v>
      </c>
      <c r="C11" t="s">
        <v>309</v>
      </c>
    </row>
    <row r="12" spans="1:3" x14ac:dyDescent="0.15">
      <c r="A12" s="117" t="s">
        <v>153</v>
      </c>
      <c r="B12" s="117" t="s">
        <v>200</v>
      </c>
      <c r="C12" t="s">
        <v>310</v>
      </c>
    </row>
    <row r="13" spans="1:3" x14ac:dyDescent="0.15">
      <c r="A13" s="117" t="s">
        <v>154</v>
      </c>
      <c r="B13" s="117" t="s">
        <v>201</v>
      </c>
      <c r="C13" t="s">
        <v>311</v>
      </c>
    </row>
    <row r="14" spans="1:3" x14ac:dyDescent="0.15">
      <c r="A14" s="117" t="s">
        <v>155</v>
      </c>
      <c r="B14" s="117" t="s">
        <v>202</v>
      </c>
      <c r="C14" t="s">
        <v>312</v>
      </c>
    </row>
    <row r="15" spans="1:3" x14ac:dyDescent="0.15">
      <c r="A15" s="117" t="s">
        <v>156</v>
      </c>
      <c r="B15" s="117" t="s">
        <v>203</v>
      </c>
      <c r="C15" t="s">
        <v>313</v>
      </c>
    </row>
    <row r="16" spans="1:3" x14ac:dyDescent="0.15">
      <c r="A16" s="117" t="s">
        <v>157</v>
      </c>
      <c r="B16" s="117" t="s">
        <v>204</v>
      </c>
      <c r="C16" t="s">
        <v>314</v>
      </c>
    </row>
    <row r="17" spans="1:3" x14ac:dyDescent="0.15">
      <c r="A17" s="117" t="s">
        <v>158</v>
      </c>
      <c r="B17" s="117" t="s">
        <v>205</v>
      </c>
      <c r="C17" t="s">
        <v>315</v>
      </c>
    </row>
    <row r="18" spans="1:3" x14ac:dyDescent="0.15">
      <c r="A18" s="117" t="s">
        <v>159</v>
      </c>
      <c r="B18" s="117" t="s">
        <v>206</v>
      </c>
      <c r="C18" t="s">
        <v>316</v>
      </c>
    </row>
    <row r="19" spans="1:3" x14ac:dyDescent="0.15">
      <c r="A19" s="117" t="s">
        <v>160</v>
      </c>
      <c r="B19" s="117" t="s">
        <v>207</v>
      </c>
      <c r="C19" t="s">
        <v>317</v>
      </c>
    </row>
    <row r="20" spans="1:3" x14ac:dyDescent="0.15">
      <c r="A20" s="117" t="s">
        <v>161</v>
      </c>
      <c r="B20" s="117" t="s">
        <v>208</v>
      </c>
      <c r="C20" t="s">
        <v>318</v>
      </c>
    </row>
    <row r="21" spans="1:3" x14ac:dyDescent="0.15">
      <c r="A21" s="117" t="s">
        <v>162</v>
      </c>
      <c r="B21" s="117" t="s">
        <v>209</v>
      </c>
      <c r="C21" t="s">
        <v>319</v>
      </c>
    </row>
    <row r="22" spans="1:3" x14ac:dyDescent="0.15">
      <c r="A22" s="117" t="s">
        <v>163</v>
      </c>
      <c r="B22" s="117" t="s">
        <v>210</v>
      </c>
      <c r="C22" t="s">
        <v>320</v>
      </c>
    </row>
    <row r="23" spans="1:3" x14ac:dyDescent="0.15">
      <c r="A23" s="117" t="s">
        <v>164</v>
      </c>
      <c r="B23" s="117" t="s">
        <v>211</v>
      </c>
      <c r="C23" t="s">
        <v>321</v>
      </c>
    </row>
    <row r="24" spans="1:3" x14ac:dyDescent="0.15">
      <c r="A24" s="117" t="s">
        <v>165</v>
      </c>
      <c r="B24" s="117" t="s">
        <v>212</v>
      </c>
      <c r="C24" t="s">
        <v>322</v>
      </c>
    </row>
    <row r="25" spans="1:3" x14ac:dyDescent="0.15">
      <c r="A25" s="117" t="s">
        <v>166</v>
      </c>
      <c r="B25" s="117" t="s">
        <v>213</v>
      </c>
      <c r="C25" t="s">
        <v>323</v>
      </c>
    </row>
    <row r="26" spans="1:3" x14ac:dyDescent="0.15">
      <c r="A26" s="117" t="s">
        <v>167</v>
      </c>
      <c r="B26" s="117" t="s">
        <v>214</v>
      </c>
      <c r="C26" t="s">
        <v>324</v>
      </c>
    </row>
    <row r="27" spans="1:3" x14ac:dyDescent="0.15">
      <c r="A27" s="117" t="s">
        <v>168</v>
      </c>
      <c r="B27" s="117" t="s">
        <v>215</v>
      </c>
      <c r="C27" t="s">
        <v>325</v>
      </c>
    </row>
    <row r="28" spans="1:3" x14ac:dyDescent="0.15">
      <c r="A28" s="117" t="s">
        <v>169</v>
      </c>
      <c r="B28" s="117" t="s">
        <v>216</v>
      </c>
      <c r="C28" t="s">
        <v>326</v>
      </c>
    </row>
    <row r="29" spans="1:3" x14ac:dyDescent="0.15">
      <c r="A29" s="117" t="s">
        <v>170</v>
      </c>
      <c r="B29" s="117" t="s">
        <v>217</v>
      </c>
      <c r="C29" t="s">
        <v>327</v>
      </c>
    </row>
    <row r="30" spans="1:3" x14ac:dyDescent="0.15">
      <c r="A30" s="117" t="s">
        <v>171</v>
      </c>
      <c r="B30" s="117" t="s">
        <v>218</v>
      </c>
      <c r="C30" t="s">
        <v>328</v>
      </c>
    </row>
    <row r="31" spans="1:3" x14ac:dyDescent="0.15">
      <c r="A31" s="117" t="s">
        <v>172</v>
      </c>
      <c r="B31" s="117" t="s">
        <v>219</v>
      </c>
      <c r="C31" t="s">
        <v>329</v>
      </c>
    </row>
    <row r="32" spans="1:3" x14ac:dyDescent="0.15">
      <c r="A32" s="117" t="s">
        <v>173</v>
      </c>
      <c r="B32" s="117" t="s">
        <v>220</v>
      </c>
      <c r="C32" t="s">
        <v>330</v>
      </c>
    </row>
    <row r="33" spans="1:3" x14ac:dyDescent="0.15">
      <c r="A33" s="117" t="s">
        <v>174</v>
      </c>
      <c r="B33" s="117" t="s">
        <v>221</v>
      </c>
      <c r="C33" t="s">
        <v>331</v>
      </c>
    </row>
    <row r="34" spans="1:3" x14ac:dyDescent="0.15">
      <c r="A34" s="117" t="s">
        <v>175</v>
      </c>
      <c r="B34" s="117" t="s">
        <v>222</v>
      </c>
      <c r="C34" t="s">
        <v>332</v>
      </c>
    </row>
    <row r="35" spans="1:3" x14ac:dyDescent="0.15">
      <c r="A35" s="117" t="s">
        <v>176</v>
      </c>
      <c r="B35" s="117" t="s">
        <v>223</v>
      </c>
      <c r="C35" t="s">
        <v>333</v>
      </c>
    </row>
    <row r="36" spans="1:3" x14ac:dyDescent="0.15">
      <c r="A36" s="117" t="s">
        <v>177</v>
      </c>
      <c r="B36" s="117" t="s">
        <v>224</v>
      </c>
      <c r="C36" t="s">
        <v>334</v>
      </c>
    </row>
    <row r="37" spans="1:3" x14ac:dyDescent="0.15">
      <c r="A37" s="117" t="s">
        <v>178</v>
      </c>
      <c r="B37" s="117" t="s">
        <v>225</v>
      </c>
      <c r="C37" t="s">
        <v>335</v>
      </c>
    </row>
    <row r="38" spans="1:3" x14ac:dyDescent="0.15">
      <c r="A38" s="117" t="s">
        <v>179</v>
      </c>
      <c r="B38" s="117" t="s">
        <v>226</v>
      </c>
      <c r="C38" t="s">
        <v>336</v>
      </c>
    </row>
    <row r="39" spans="1:3" x14ac:dyDescent="0.15">
      <c r="A39" s="117" t="s">
        <v>180</v>
      </c>
      <c r="B39" s="117" t="s">
        <v>227</v>
      </c>
      <c r="C39" t="s">
        <v>337</v>
      </c>
    </row>
    <row r="40" spans="1:3" x14ac:dyDescent="0.15">
      <c r="A40" s="117" t="s">
        <v>181</v>
      </c>
      <c r="B40" s="117" t="s">
        <v>228</v>
      </c>
      <c r="C40" t="s">
        <v>338</v>
      </c>
    </row>
    <row r="41" spans="1:3" x14ac:dyDescent="0.15">
      <c r="A41" s="117" t="s">
        <v>182</v>
      </c>
      <c r="B41" s="117" t="s">
        <v>229</v>
      </c>
      <c r="C41" t="s">
        <v>339</v>
      </c>
    </row>
    <row r="42" spans="1:3" x14ac:dyDescent="0.15">
      <c r="A42" s="117" t="s">
        <v>183</v>
      </c>
      <c r="B42" s="117" t="s">
        <v>230</v>
      </c>
      <c r="C42" t="s">
        <v>340</v>
      </c>
    </row>
    <row r="43" spans="1:3" x14ac:dyDescent="0.15">
      <c r="A43" s="117" t="s">
        <v>184</v>
      </c>
      <c r="B43" s="117" t="s">
        <v>231</v>
      </c>
      <c r="C43" t="s">
        <v>341</v>
      </c>
    </row>
    <row r="44" spans="1:3" x14ac:dyDescent="0.15">
      <c r="A44" s="117" t="s">
        <v>185</v>
      </c>
      <c r="B44" s="117" t="s">
        <v>232</v>
      </c>
      <c r="C44" t="s">
        <v>342</v>
      </c>
    </row>
    <row r="45" spans="1:3" x14ac:dyDescent="0.15">
      <c r="A45" s="117" t="s">
        <v>186</v>
      </c>
      <c r="B45" s="117" t="s">
        <v>233</v>
      </c>
      <c r="C45" t="s">
        <v>343</v>
      </c>
    </row>
    <row r="46" spans="1:3" x14ac:dyDescent="0.15">
      <c r="A46" s="117" t="s">
        <v>187</v>
      </c>
      <c r="B46" s="117" t="s">
        <v>234</v>
      </c>
      <c r="C46" t="s">
        <v>344</v>
      </c>
    </row>
    <row r="47" spans="1:3" x14ac:dyDescent="0.15">
      <c r="A47" s="117" t="s">
        <v>188</v>
      </c>
      <c r="B47" s="117" t="s">
        <v>235</v>
      </c>
      <c r="C47" t="s">
        <v>345</v>
      </c>
    </row>
    <row r="48" spans="1:3" x14ac:dyDescent="0.15">
      <c r="A48" s="117" t="s">
        <v>189</v>
      </c>
      <c r="B48" s="117" t="s">
        <v>236</v>
      </c>
      <c r="C48" t="s">
        <v>346</v>
      </c>
    </row>
    <row r="49" spans="1:3" x14ac:dyDescent="0.15">
      <c r="A49" s="144" t="s">
        <v>292</v>
      </c>
      <c r="B49" s="143" t="s">
        <v>281</v>
      </c>
      <c r="C49" t="s">
        <v>347</v>
      </c>
    </row>
    <row r="50" spans="1:3" x14ac:dyDescent="0.15">
      <c r="A50" s="144" t="s">
        <v>293</v>
      </c>
      <c r="B50" s="143" t="s">
        <v>282</v>
      </c>
      <c r="C50" t="s">
        <v>348</v>
      </c>
    </row>
    <row r="51" spans="1:3" x14ac:dyDescent="0.15">
      <c r="A51" s="144" t="s">
        <v>294</v>
      </c>
      <c r="B51" s="143" t="s">
        <v>283</v>
      </c>
      <c r="C51" t="s">
        <v>349</v>
      </c>
    </row>
    <row r="52" spans="1:3" x14ac:dyDescent="0.15">
      <c r="A52" s="144" t="s">
        <v>295</v>
      </c>
      <c r="B52" s="143" t="s">
        <v>284</v>
      </c>
      <c r="C52" t="s">
        <v>350</v>
      </c>
    </row>
    <row r="53" spans="1:3" x14ac:dyDescent="0.15">
      <c r="A53" s="144" t="s">
        <v>296</v>
      </c>
      <c r="B53" s="143" t="s">
        <v>285</v>
      </c>
      <c r="C53" t="s">
        <v>351</v>
      </c>
    </row>
    <row r="54" spans="1:3" x14ac:dyDescent="0.15">
      <c r="A54" s="144" t="s">
        <v>297</v>
      </c>
      <c r="B54" s="143" t="s">
        <v>286</v>
      </c>
      <c r="C54" t="s">
        <v>352</v>
      </c>
    </row>
    <row r="55" spans="1:3" x14ac:dyDescent="0.15">
      <c r="A55" s="144" t="s">
        <v>298</v>
      </c>
      <c r="B55" s="143" t="s">
        <v>287</v>
      </c>
      <c r="C55" t="s">
        <v>353</v>
      </c>
    </row>
    <row r="56" spans="1:3" x14ac:dyDescent="0.15">
      <c r="A56" s="144" t="s">
        <v>299</v>
      </c>
      <c r="B56" s="143" t="s">
        <v>288</v>
      </c>
      <c r="C56" t="s">
        <v>354</v>
      </c>
    </row>
    <row r="57" spans="1:3" x14ac:dyDescent="0.15">
      <c r="A57" s="144" t="s">
        <v>291</v>
      </c>
      <c r="B57" s="143" t="s">
        <v>289</v>
      </c>
      <c r="C57" t="s">
        <v>355</v>
      </c>
    </row>
    <row r="58" spans="1:3" x14ac:dyDescent="0.15">
      <c r="A58" s="146" t="s">
        <v>382</v>
      </c>
      <c r="B58" s="147" t="s">
        <v>383</v>
      </c>
    </row>
  </sheetData>
  <sortState xmlns:xlrd2="http://schemas.microsoft.com/office/spreadsheetml/2017/richdata2" ref="A2:B57">
    <sortCondition ref="A2:A57"/>
  </sortState>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4"/>
  <sheetViews>
    <sheetView tabSelected="1" zoomScaleNormal="100" zoomScaleSheetLayoutView="100" workbookViewId="0">
      <selection activeCell="D1" sqref="D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x14ac:dyDescent="0.15">
      <c r="A1" s="150" t="s">
        <v>421</v>
      </c>
      <c r="B1" s="55"/>
      <c r="C1" s="55"/>
      <c r="E1" s="423" t="s">
        <v>420</v>
      </c>
      <c r="F1" s="423"/>
      <c r="G1" s="423"/>
      <c r="H1" s="421" t="s">
        <v>61</v>
      </c>
      <c r="I1" s="422"/>
      <c r="L1" s="54"/>
      <c r="M1" s="54"/>
      <c r="N1" s="54"/>
      <c r="O1" s="140"/>
    </row>
    <row r="2" spans="1:17" s="54" customFormat="1" ht="12.75" customHeight="1" x14ac:dyDescent="0.15">
      <c r="A2" s="71" t="s">
        <v>86</v>
      </c>
      <c r="B2" s="72" t="s">
        <v>87</v>
      </c>
      <c r="C2" s="72" t="s">
        <v>88</v>
      </c>
      <c r="D2" s="73" t="s">
        <v>89</v>
      </c>
      <c r="E2" s="73" t="s">
        <v>90</v>
      </c>
      <c r="F2" s="72" t="s">
        <v>91</v>
      </c>
      <c r="G2" s="74" t="s">
        <v>92</v>
      </c>
      <c r="H2" s="67" t="s">
        <v>93</v>
      </c>
      <c r="I2" s="58" t="s">
        <v>94</v>
      </c>
    </row>
    <row r="3" spans="1:17" s="54" customFormat="1" ht="12.75" customHeight="1" x14ac:dyDescent="0.15">
      <c r="A3" s="93"/>
      <c r="B3" s="94"/>
      <c r="C3" s="94"/>
      <c r="D3" s="145"/>
      <c r="E3" s="95"/>
      <c r="F3" s="95"/>
      <c r="G3" s="96"/>
      <c r="H3" s="59"/>
      <c r="I3" s="97"/>
      <c r="K3" s="57"/>
      <c r="P3" s="60"/>
      <c r="Q3" s="60"/>
    </row>
    <row r="4" spans="1:17" s="54" customFormat="1" ht="12.75" customHeight="1" x14ac:dyDescent="0.15">
      <c r="A4" s="98"/>
      <c r="B4" s="99"/>
      <c r="C4" s="99"/>
      <c r="D4" s="68"/>
      <c r="E4" s="69"/>
      <c r="F4" s="69"/>
      <c r="G4" s="100"/>
      <c r="H4" s="59"/>
      <c r="I4" s="97"/>
      <c r="K4" s="57"/>
      <c r="P4" s="60"/>
      <c r="Q4" s="60"/>
    </row>
    <row r="5" spans="1:17" s="54" customFormat="1" ht="12.75" customHeight="1" x14ac:dyDescent="0.15">
      <c r="A5" s="98"/>
      <c r="B5" s="99"/>
      <c r="C5" s="99"/>
      <c r="D5" s="68"/>
      <c r="E5" s="69"/>
      <c r="F5" s="69"/>
      <c r="G5" s="100"/>
      <c r="H5" s="59"/>
      <c r="I5" s="97"/>
      <c r="K5" s="57"/>
      <c r="P5" s="60"/>
      <c r="Q5" s="60"/>
    </row>
    <row r="6" spans="1:17" s="54" customFormat="1" ht="12.75" customHeight="1" x14ac:dyDescent="0.15">
      <c r="A6" s="98"/>
      <c r="B6" s="99"/>
      <c r="C6" s="99"/>
      <c r="D6" s="68"/>
      <c r="E6" s="69"/>
      <c r="F6" s="69"/>
      <c r="G6" s="100"/>
      <c r="H6" s="59"/>
      <c r="I6" s="97"/>
      <c r="K6" s="57"/>
      <c r="P6" s="60"/>
      <c r="Q6" s="60"/>
    </row>
    <row r="7" spans="1:17" s="54" customFormat="1" ht="12.75" customHeight="1" x14ac:dyDescent="0.15">
      <c r="A7" s="98"/>
      <c r="B7" s="99"/>
      <c r="C7" s="99"/>
      <c r="D7" s="68"/>
      <c r="E7" s="69"/>
      <c r="F7" s="69"/>
      <c r="G7" s="100"/>
      <c r="H7" s="59"/>
      <c r="I7" s="97"/>
      <c r="K7" s="57"/>
      <c r="P7" s="60"/>
      <c r="Q7" s="60"/>
    </row>
    <row r="8" spans="1:17" s="54" customFormat="1" ht="12.75" customHeight="1" x14ac:dyDescent="0.15">
      <c r="A8" s="98"/>
      <c r="B8" s="99"/>
      <c r="C8" s="99"/>
      <c r="D8" s="68"/>
      <c r="E8" s="69"/>
      <c r="F8" s="69"/>
      <c r="G8" s="100"/>
      <c r="H8" s="59"/>
      <c r="I8" s="97"/>
      <c r="K8" s="57"/>
      <c r="P8" s="60"/>
      <c r="Q8" s="60"/>
    </row>
    <row r="9" spans="1:17" s="54" customFormat="1" ht="12.75" customHeight="1" x14ac:dyDescent="0.15">
      <c r="A9" s="98"/>
      <c r="B9" s="99"/>
      <c r="C9" s="99"/>
      <c r="D9" s="68"/>
      <c r="E9" s="69"/>
      <c r="F9" s="69"/>
      <c r="G9" s="100"/>
      <c r="H9" s="59"/>
      <c r="I9" s="97"/>
      <c r="K9" s="57"/>
      <c r="P9" s="60"/>
      <c r="Q9" s="60"/>
    </row>
    <row r="10" spans="1:17" s="54" customFormat="1" ht="12.75" customHeight="1" x14ac:dyDescent="0.15">
      <c r="A10" s="98"/>
      <c r="B10" s="99"/>
      <c r="C10" s="99"/>
      <c r="D10" s="68"/>
      <c r="E10" s="69"/>
      <c r="F10" s="69"/>
      <c r="G10" s="100"/>
      <c r="H10" s="59"/>
      <c r="I10" s="97"/>
      <c r="K10" s="57"/>
      <c r="P10" s="60"/>
      <c r="Q10" s="60"/>
    </row>
    <row r="11" spans="1:17" s="54" customFormat="1" ht="12.75" customHeight="1" x14ac:dyDescent="0.15">
      <c r="A11" s="98"/>
      <c r="B11" s="99"/>
      <c r="C11" s="99"/>
      <c r="D11" s="68"/>
      <c r="E11" s="69"/>
      <c r="F11" s="69"/>
      <c r="G11" s="100"/>
      <c r="H11" s="59"/>
      <c r="I11" s="97"/>
      <c r="K11" s="57"/>
      <c r="P11" s="60"/>
      <c r="Q11" s="60"/>
    </row>
    <row r="12" spans="1:17" s="54" customFormat="1" ht="12.75" customHeight="1" x14ac:dyDescent="0.15">
      <c r="A12" s="98"/>
      <c r="B12" s="99"/>
      <c r="C12" s="99"/>
      <c r="D12" s="68"/>
      <c r="E12" s="69"/>
      <c r="F12" s="69"/>
      <c r="G12" s="100"/>
      <c r="H12" s="59"/>
      <c r="I12" s="97"/>
      <c r="K12" s="57"/>
      <c r="P12" s="60"/>
      <c r="Q12" s="60"/>
    </row>
    <row r="13" spans="1:17" s="54" customFormat="1" ht="12.75" customHeight="1" x14ac:dyDescent="0.15">
      <c r="A13" s="98"/>
      <c r="B13" s="99"/>
      <c r="C13" s="99"/>
      <c r="D13" s="68"/>
      <c r="E13" s="69"/>
      <c r="F13" s="69"/>
      <c r="G13" s="100"/>
      <c r="H13" s="59"/>
      <c r="I13" s="97"/>
      <c r="K13" s="57"/>
      <c r="P13" s="60"/>
      <c r="Q13" s="60"/>
    </row>
    <row r="14" spans="1:17" s="54" customFormat="1" ht="12.75" customHeight="1" x14ac:dyDescent="0.15">
      <c r="A14" s="98"/>
      <c r="B14" s="99"/>
      <c r="C14" s="99"/>
      <c r="D14" s="68"/>
      <c r="E14" s="69"/>
      <c r="F14" s="69"/>
      <c r="G14" s="100"/>
      <c r="H14" s="59"/>
      <c r="I14" s="97"/>
      <c r="P14" s="60"/>
      <c r="Q14" s="60"/>
    </row>
    <row r="15" spans="1:17" s="54" customFormat="1" ht="12.75" customHeight="1" x14ac:dyDescent="0.15">
      <c r="A15" s="98"/>
      <c r="B15" s="99"/>
      <c r="C15" s="99"/>
      <c r="D15" s="68"/>
      <c r="E15" s="69"/>
      <c r="F15" s="69"/>
      <c r="G15" s="100"/>
      <c r="H15" s="59"/>
      <c r="I15" s="97"/>
      <c r="P15" s="60"/>
      <c r="Q15" s="60"/>
    </row>
    <row r="16" spans="1:17" s="54" customFormat="1" ht="12.75" customHeight="1" x14ac:dyDescent="0.15">
      <c r="A16" s="98"/>
      <c r="B16" s="99"/>
      <c r="C16" s="99"/>
      <c r="D16" s="68"/>
      <c r="E16" s="69"/>
      <c r="F16" s="69"/>
      <c r="G16" s="100"/>
      <c r="H16" s="59"/>
      <c r="I16" s="149"/>
      <c r="P16" s="60"/>
      <c r="Q16" s="60"/>
    </row>
    <row r="17" spans="1:17" s="54" customFormat="1" ht="12.75" customHeight="1" x14ac:dyDescent="0.15">
      <c r="A17" s="98"/>
      <c r="B17" s="99"/>
      <c r="C17" s="99"/>
      <c r="D17" s="68"/>
      <c r="E17" s="69"/>
      <c r="F17" s="69"/>
      <c r="G17" s="100"/>
      <c r="H17" s="59"/>
      <c r="I17" s="97"/>
      <c r="P17" s="60"/>
      <c r="Q17" s="60"/>
    </row>
    <row r="18" spans="1:17" s="54" customFormat="1" ht="12.75" customHeight="1" x14ac:dyDescent="0.15">
      <c r="A18" s="98"/>
      <c r="B18" s="99"/>
      <c r="C18" s="99"/>
      <c r="D18" s="68"/>
      <c r="E18" s="68"/>
      <c r="F18" s="69"/>
      <c r="G18" s="100"/>
      <c r="H18" s="61"/>
      <c r="I18" s="97"/>
      <c r="P18" s="60"/>
      <c r="Q18" s="60"/>
    </row>
    <row r="19" spans="1:17" s="54" customFormat="1" ht="12.75" customHeight="1" x14ac:dyDescent="0.15">
      <c r="A19" s="98"/>
      <c r="B19" s="99"/>
      <c r="C19" s="99"/>
      <c r="D19" s="68"/>
      <c r="E19" s="68"/>
      <c r="F19" s="69"/>
      <c r="G19" s="100"/>
      <c r="H19" s="61"/>
      <c r="I19" s="97"/>
      <c r="P19" s="60"/>
      <c r="Q19" s="60"/>
    </row>
    <row r="20" spans="1:17" s="54" customFormat="1" ht="12.75" customHeight="1" x14ac:dyDescent="0.15">
      <c r="A20" s="98"/>
      <c r="B20" s="99"/>
      <c r="C20" s="99"/>
      <c r="D20" s="68"/>
      <c r="E20" s="68"/>
      <c r="F20" s="69"/>
      <c r="G20" s="100"/>
      <c r="H20" s="61"/>
      <c r="I20" s="97"/>
      <c r="P20" s="60"/>
      <c r="Q20" s="60"/>
    </row>
    <row r="21" spans="1:17" s="54" customFormat="1" ht="12.75" customHeight="1" x14ac:dyDescent="0.15">
      <c r="A21" s="98"/>
      <c r="B21" s="99"/>
      <c r="C21" s="99"/>
      <c r="D21" s="68"/>
      <c r="E21" s="68"/>
      <c r="F21" s="69"/>
      <c r="G21" s="100"/>
      <c r="H21" s="61"/>
      <c r="I21" s="97"/>
      <c r="P21" s="60"/>
      <c r="Q21" s="60"/>
    </row>
    <row r="22" spans="1:17" s="54" customFormat="1" ht="12.75" customHeight="1" x14ac:dyDescent="0.15">
      <c r="A22" s="98"/>
      <c r="B22" s="99"/>
      <c r="C22" s="99"/>
      <c r="D22" s="68"/>
      <c r="E22" s="68"/>
      <c r="F22" s="69"/>
      <c r="G22" s="100"/>
      <c r="H22" s="61"/>
      <c r="I22" s="97"/>
      <c r="P22" s="60"/>
      <c r="Q22" s="60"/>
    </row>
    <row r="23" spans="1:17" s="54" customFormat="1" ht="12.75" customHeight="1" x14ac:dyDescent="0.15">
      <c r="A23" s="98"/>
      <c r="B23" s="99"/>
      <c r="C23" s="99"/>
      <c r="D23" s="68"/>
      <c r="E23" s="69"/>
      <c r="F23" s="69"/>
      <c r="G23" s="100"/>
      <c r="H23" s="59"/>
      <c r="I23" s="97"/>
      <c r="P23" s="60"/>
      <c r="Q23" s="60"/>
    </row>
    <row r="24" spans="1:17" s="54" customFormat="1" ht="12.75" customHeight="1" x14ac:dyDescent="0.15">
      <c r="A24" s="98"/>
      <c r="B24" s="99"/>
      <c r="C24" s="99"/>
      <c r="D24" s="68"/>
      <c r="E24" s="69"/>
      <c r="F24" s="69"/>
      <c r="G24" s="100"/>
      <c r="H24" s="59"/>
      <c r="I24" s="97"/>
      <c r="P24" s="60"/>
      <c r="Q24" s="60"/>
    </row>
    <row r="25" spans="1:17" s="54" customFormat="1" ht="12.75" customHeight="1" x14ac:dyDescent="0.15">
      <c r="A25" s="98"/>
      <c r="B25" s="99"/>
      <c r="C25" s="99"/>
      <c r="D25" s="68"/>
      <c r="E25" s="69"/>
      <c r="F25" s="69"/>
      <c r="G25" s="100"/>
      <c r="H25" s="59"/>
      <c r="I25" s="97"/>
      <c r="P25" s="60"/>
      <c r="Q25" s="60"/>
    </row>
    <row r="26" spans="1:17" s="54" customFormat="1" ht="12.75" customHeight="1" x14ac:dyDescent="0.15">
      <c r="A26" s="98"/>
      <c r="B26" s="99"/>
      <c r="C26" s="99"/>
      <c r="D26" s="68"/>
      <c r="E26" s="69"/>
      <c r="F26" s="69"/>
      <c r="G26" s="100"/>
      <c r="H26" s="59"/>
      <c r="I26" s="97"/>
      <c r="P26" s="60"/>
      <c r="Q26" s="60"/>
    </row>
    <row r="27" spans="1:17" s="54" customFormat="1" ht="12.75" customHeight="1" x14ac:dyDescent="0.15">
      <c r="A27" s="98"/>
      <c r="B27" s="99"/>
      <c r="C27" s="99"/>
      <c r="D27" s="68"/>
      <c r="E27" s="69"/>
      <c r="F27" s="69"/>
      <c r="G27" s="100"/>
      <c r="H27" s="59"/>
      <c r="I27" s="97"/>
      <c r="P27" s="60"/>
      <c r="Q27" s="60"/>
    </row>
    <row r="28" spans="1:17" s="54" customFormat="1" ht="12.75" customHeight="1" x14ac:dyDescent="0.15">
      <c r="A28" s="98"/>
      <c r="B28" s="99"/>
      <c r="C28" s="99"/>
      <c r="D28" s="68"/>
      <c r="E28" s="68"/>
      <c r="F28" s="69"/>
      <c r="G28" s="100"/>
      <c r="H28" s="61"/>
      <c r="I28" s="97"/>
      <c r="P28" s="60"/>
      <c r="Q28" s="60"/>
    </row>
    <row r="29" spans="1:17" s="54" customFormat="1" ht="12.75" customHeight="1" x14ac:dyDescent="0.15">
      <c r="A29" s="98"/>
      <c r="B29" s="99"/>
      <c r="C29" s="99"/>
      <c r="D29" s="68"/>
      <c r="E29" s="68"/>
      <c r="F29" s="69"/>
      <c r="G29" s="100"/>
      <c r="H29" s="61"/>
      <c r="I29" s="97"/>
      <c r="P29" s="60"/>
      <c r="Q29" s="60"/>
    </row>
    <row r="30" spans="1:17" s="54" customFormat="1" ht="12.75" customHeight="1" x14ac:dyDescent="0.15">
      <c r="A30" s="98"/>
      <c r="B30" s="99"/>
      <c r="C30" s="99"/>
      <c r="D30" s="68"/>
      <c r="E30" s="68"/>
      <c r="F30" s="69"/>
      <c r="G30" s="100"/>
      <c r="H30" s="61"/>
      <c r="I30" s="97"/>
      <c r="P30" s="60"/>
      <c r="Q30" s="60"/>
    </row>
    <row r="31" spans="1:17" s="54" customFormat="1" ht="12.75" customHeight="1" x14ac:dyDescent="0.15">
      <c r="A31" s="98"/>
      <c r="B31" s="99"/>
      <c r="C31" s="99"/>
      <c r="D31" s="68"/>
      <c r="E31" s="68"/>
      <c r="F31" s="69"/>
      <c r="G31" s="100"/>
      <c r="H31" s="61"/>
      <c r="I31" s="97"/>
      <c r="P31" s="60"/>
      <c r="Q31" s="60"/>
    </row>
    <row r="32" spans="1:17" s="54" customFormat="1" ht="12.75" customHeight="1" x14ac:dyDescent="0.15">
      <c r="A32" s="98"/>
      <c r="B32" s="99"/>
      <c r="C32" s="99"/>
      <c r="D32" s="68"/>
      <c r="E32" s="68"/>
      <c r="F32" s="69"/>
      <c r="G32" s="100"/>
      <c r="H32" s="61"/>
      <c r="I32" s="97"/>
      <c r="P32" s="60"/>
      <c r="Q32" s="60"/>
    </row>
    <row r="33" spans="1:9" s="54" customFormat="1" ht="12.75" customHeight="1" x14ac:dyDescent="0.15">
      <c r="A33" s="98"/>
      <c r="B33" s="99"/>
      <c r="C33" s="99"/>
      <c r="D33" s="68"/>
      <c r="E33" s="69"/>
      <c r="F33" s="69"/>
      <c r="G33" s="100"/>
      <c r="H33" s="59"/>
      <c r="I33" s="97"/>
    </row>
    <row r="34" spans="1:9" s="54" customFormat="1" ht="12.75" customHeight="1" x14ac:dyDescent="0.15">
      <c r="A34" s="98"/>
      <c r="B34" s="99"/>
      <c r="C34" s="99"/>
      <c r="D34" s="68"/>
      <c r="E34" s="69"/>
      <c r="F34" s="69"/>
      <c r="G34" s="100"/>
      <c r="H34" s="59"/>
      <c r="I34" s="97"/>
    </row>
    <row r="35" spans="1:9" s="54" customFormat="1" ht="12.75" customHeight="1" x14ac:dyDescent="0.15">
      <c r="A35" s="98"/>
      <c r="B35" s="99"/>
      <c r="C35" s="99"/>
      <c r="D35" s="68"/>
      <c r="E35" s="69"/>
      <c r="F35" s="69"/>
      <c r="G35" s="100"/>
      <c r="H35" s="59"/>
      <c r="I35" s="97"/>
    </row>
    <row r="36" spans="1:9" s="54" customFormat="1" ht="12.75" customHeight="1" x14ac:dyDescent="0.15">
      <c r="A36" s="98"/>
      <c r="B36" s="99"/>
      <c r="C36" s="99"/>
      <c r="D36" s="68"/>
      <c r="E36" s="69"/>
      <c r="F36" s="69"/>
      <c r="G36" s="100"/>
      <c r="H36" s="59"/>
      <c r="I36" s="97"/>
    </row>
    <row r="37" spans="1:9" s="54" customFormat="1" ht="12.75" customHeight="1" x14ac:dyDescent="0.15">
      <c r="A37" s="98"/>
      <c r="B37" s="99"/>
      <c r="C37" s="99"/>
      <c r="D37" s="68"/>
      <c r="E37" s="69"/>
      <c r="F37" s="69"/>
      <c r="G37" s="100"/>
      <c r="H37" s="59"/>
      <c r="I37" s="97"/>
    </row>
    <row r="38" spans="1:9" s="54" customFormat="1" ht="12.75" customHeight="1" x14ac:dyDescent="0.15">
      <c r="A38" s="98"/>
      <c r="B38" s="99"/>
      <c r="C38" s="99"/>
      <c r="D38" s="68"/>
      <c r="E38" s="69"/>
      <c r="F38" s="69"/>
      <c r="G38" s="100"/>
      <c r="H38" s="59"/>
      <c r="I38" s="97"/>
    </row>
    <row r="39" spans="1:9" s="54" customFormat="1" ht="12.75" customHeight="1" x14ac:dyDescent="0.15">
      <c r="A39" s="98"/>
      <c r="B39" s="99"/>
      <c r="C39" s="99"/>
      <c r="D39" s="68"/>
      <c r="E39" s="69"/>
      <c r="F39" s="69"/>
      <c r="G39" s="100"/>
      <c r="H39" s="59"/>
      <c r="I39" s="97"/>
    </row>
    <row r="40" spans="1:9" s="54" customFormat="1" ht="12.75" customHeight="1" x14ac:dyDescent="0.15">
      <c r="A40" s="98"/>
      <c r="B40" s="99"/>
      <c r="C40" s="99"/>
      <c r="D40" s="68"/>
      <c r="E40" s="69"/>
      <c r="F40" s="69"/>
      <c r="G40" s="100"/>
      <c r="H40" s="59"/>
      <c r="I40" s="97"/>
    </row>
    <row r="41" spans="1:9" s="54" customFormat="1" ht="12.75" customHeight="1" x14ac:dyDescent="0.15">
      <c r="A41" s="98"/>
      <c r="B41" s="99"/>
      <c r="C41" s="99"/>
      <c r="D41" s="68"/>
      <c r="E41" s="69"/>
      <c r="F41" s="69"/>
      <c r="G41" s="100"/>
      <c r="H41" s="59"/>
      <c r="I41" s="97"/>
    </row>
    <row r="42" spans="1:9" s="54" customFormat="1" ht="12.75" customHeight="1" x14ac:dyDescent="0.15">
      <c r="A42" s="98"/>
      <c r="B42" s="99"/>
      <c r="C42" s="99"/>
      <c r="D42" s="68"/>
      <c r="E42" s="69"/>
      <c r="F42" s="69"/>
      <c r="G42" s="100"/>
      <c r="H42" s="59"/>
      <c r="I42" s="97"/>
    </row>
    <row r="43" spans="1:9" s="54" customFormat="1" ht="12.75" customHeight="1" x14ac:dyDescent="0.15">
      <c r="A43" s="98"/>
      <c r="B43" s="99"/>
      <c r="C43" s="99"/>
      <c r="D43" s="68"/>
      <c r="E43" s="69"/>
      <c r="F43" s="69"/>
      <c r="G43" s="100"/>
      <c r="H43" s="59"/>
      <c r="I43" s="97"/>
    </row>
    <row r="44" spans="1:9" s="54" customFormat="1" ht="12.75" customHeight="1" x14ac:dyDescent="0.15">
      <c r="A44" s="98"/>
      <c r="B44" s="99"/>
      <c r="C44" s="99"/>
      <c r="D44" s="68"/>
      <c r="E44" s="69"/>
      <c r="F44" s="69"/>
      <c r="G44" s="100"/>
      <c r="H44" s="59"/>
      <c r="I44" s="97"/>
    </row>
    <row r="45" spans="1:9" s="54" customFormat="1" ht="12.75" customHeight="1" x14ac:dyDescent="0.15">
      <c r="A45" s="98"/>
      <c r="B45" s="99"/>
      <c r="C45" s="99"/>
      <c r="D45" s="68"/>
      <c r="E45" s="69"/>
      <c r="F45" s="69"/>
      <c r="G45" s="100"/>
      <c r="H45" s="59"/>
      <c r="I45" s="97"/>
    </row>
    <row r="46" spans="1:9" s="54" customFormat="1" ht="12.75" customHeight="1" x14ac:dyDescent="0.15">
      <c r="A46" s="98"/>
      <c r="B46" s="99"/>
      <c r="C46" s="99"/>
      <c r="D46" s="68"/>
      <c r="E46" s="69"/>
      <c r="F46" s="69"/>
      <c r="G46" s="100"/>
      <c r="H46" s="59"/>
      <c r="I46" s="97"/>
    </row>
    <row r="47" spans="1:9" s="54" customFormat="1" ht="12.75" customHeight="1" x14ac:dyDescent="0.15">
      <c r="A47" s="98"/>
      <c r="B47" s="99"/>
      <c r="C47" s="99"/>
      <c r="D47" s="68"/>
      <c r="E47" s="69"/>
      <c r="F47" s="69"/>
      <c r="G47" s="100"/>
      <c r="H47" s="59"/>
      <c r="I47" s="97"/>
    </row>
    <row r="48" spans="1:9" s="54" customFormat="1" ht="12.75" customHeight="1" x14ac:dyDescent="0.15">
      <c r="A48" s="98"/>
      <c r="B48" s="99"/>
      <c r="C48" s="99"/>
      <c r="D48" s="68"/>
      <c r="E48" s="69"/>
      <c r="F48" s="69"/>
      <c r="G48" s="100"/>
      <c r="H48" s="59"/>
      <c r="I48" s="97"/>
    </row>
    <row r="49" spans="1:9" s="54" customFormat="1" ht="12.75" customHeight="1" x14ac:dyDescent="0.15">
      <c r="A49" s="98"/>
      <c r="B49" s="99"/>
      <c r="C49" s="99"/>
      <c r="D49" s="68"/>
      <c r="E49" s="69"/>
      <c r="F49" s="69"/>
      <c r="G49" s="100"/>
      <c r="H49" s="59"/>
      <c r="I49" s="97"/>
    </row>
    <row r="50" spans="1:9" s="54" customFormat="1" ht="12.75" customHeight="1" x14ac:dyDescent="0.15">
      <c r="A50" s="98"/>
      <c r="B50" s="99"/>
      <c r="C50" s="99"/>
      <c r="D50" s="68"/>
      <c r="E50" s="69"/>
      <c r="F50" s="69"/>
      <c r="G50" s="100"/>
      <c r="H50" s="59"/>
      <c r="I50" s="97"/>
    </row>
    <row r="51" spans="1:9" s="54" customFormat="1" ht="12.75" customHeight="1" x14ac:dyDescent="0.15">
      <c r="A51" s="98"/>
      <c r="B51" s="99"/>
      <c r="C51" s="99"/>
      <c r="D51" s="68"/>
      <c r="E51" s="69"/>
      <c r="F51" s="69"/>
      <c r="G51" s="100"/>
      <c r="H51" s="59"/>
      <c r="I51" s="97"/>
    </row>
    <row r="52" spans="1:9" s="54" customFormat="1" ht="12.75" customHeight="1" x14ac:dyDescent="0.15">
      <c r="A52" s="98"/>
      <c r="B52" s="99"/>
      <c r="C52" s="99"/>
      <c r="D52" s="68"/>
      <c r="E52" s="69"/>
      <c r="F52" s="69"/>
      <c r="G52" s="100"/>
      <c r="H52" s="59"/>
      <c r="I52" s="97"/>
    </row>
    <row r="53" spans="1:9" s="54" customFormat="1" ht="12.75" customHeight="1" x14ac:dyDescent="0.15">
      <c r="A53" s="98"/>
      <c r="B53" s="99"/>
      <c r="C53" s="99"/>
      <c r="D53" s="68"/>
      <c r="E53" s="69"/>
      <c r="F53" s="69"/>
      <c r="G53" s="100"/>
      <c r="H53" s="59"/>
      <c r="I53" s="97"/>
    </row>
    <row r="54" spans="1:9" s="54" customFormat="1" ht="12.75" customHeight="1" x14ac:dyDescent="0.15">
      <c r="A54" s="98"/>
      <c r="B54" s="99"/>
      <c r="C54" s="99"/>
      <c r="D54" s="68"/>
      <c r="E54" s="69"/>
      <c r="F54" s="69"/>
      <c r="G54" s="100"/>
      <c r="H54" s="59"/>
      <c r="I54" s="97"/>
    </row>
    <row r="55" spans="1:9" s="54" customFormat="1" ht="12.75" customHeight="1" x14ac:dyDescent="0.15">
      <c r="A55" s="98"/>
      <c r="B55" s="99"/>
      <c r="C55" s="99"/>
      <c r="D55" s="68"/>
      <c r="E55" s="69"/>
      <c r="F55" s="69"/>
      <c r="G55" s="100"/>
      <c r="H55" s="59"/>
      <c r="I55" s="97"/>
    </row>
    <row r="56" spans="1:9" s="54" customFormat="1" ht="12.75" customHeight="1" x14ac:dyDescent="0.15">
      <c r="A56" s="98"/>
      <c r="B56" s="99"/>
      <c r="C56" s="99"/>
      <c r="D56" s="68"/>
      <c r="E56" s="69"/>
      <c r="F56" s="69"/>
      <c r="G56" s="100"/>
      <c r="H56" s="59"/>
      <c r="I56" s="97"/>
    </row>
    <row r="57" spans="1:9" s="54" customFormat="1" ht="12.75" customHeight="1" x14ac:dyDescent="0.15">
      <c r="A57" s="98"/>
      <c r="B57" s="99"/>
      <c r="C57" s="99"/>
      <c r="D57" s="68"/>
      <c r="E57" s="69"/>
      <c r="F57" s="69"/>
      <c r="G57" s="100"/>
      <c r="H57" s="59"/>
      <c r="I57" s="97"/>
    </row>
    <row r="58" spans="1:9" s="54" customFormat="1" ht="12.75" customHeight="1" x14ac:dyDescent="0.15">
      <c r="A58" s="98"/>
      <c r="B58" s="99"/>
      <c r="C58" s="99"/>
      <c r="D58" s="68"/>
      <c r="E58" s="69"/>
      <c r="F58" s="69"/>
      <c r="G58" s="100"/>
      <c r="H58" s="59"/>
      <c r="I58" s="97"/>
    </row>
    <row r="59" spans="1:9" s="54" customFormat="1" ht="12.75" customHeight="1" x14ac:dyDescent="0.15">
      <c r="A59" s="98"/>
      <c r="B59" s="99"/>
      <c r="C59" s="99"/>
      <c r="D59" s="68"/>
      <c r="E59" s="69"/>
      <c r="F59" s="69"/>
      <c r="G59" s="100"/>
      <c r="H59" s="59"/>
      <c r="I59" s="97"/>
    </row>
    <row r="60" spans="1:9" s="54" customFormat="1" ht="12.75" customHeight="1" x14ac:dyDescent="0.15">
      <c r="A60" s="98"/>
      <c r="B60" s="99"/>
      <c r="C60" s="99"/>
      <c r="D60" s="68"/>
      <c r="E60" s="69"/>
      <c r="F60" s="69"/>
      <c r="G60" s="100"/>
      <c r="H60" s="59"/>
      <c r="I60" s="97"/>
    </row>
    <row r="61" spans="1:9" s="54" customFormat="1" ht="12.75" customHeight="1" x14ac:dyDescent="0.15">
      <c r="A61" s="98"/>
      <c r="B61" s="99"/>
      <c r="C61" s="99"/>
      <c r="D61" s="68"/>
      <c r="E61" s="69"/>
      <c r="F61" s="69"/>
      <c r="G61" s="100"/>
      <c r="H61" s="59"/>
      <c r="I61" s="97"/>
    </row>
    <row r="62" spans="1:9" s="54" customFormat="1" ht="12.75" customHeight="1" x14ac:dyDescent="0.15">
      <c r="A62" s="98"/>
      <c r="B62" s="99"/>
      <c r="C62" s="99"/>
      <c r="D62" s="68"/>
      <c r="E62" s="69"/>
      <c r="F62" s="69"/>
      <c r="G62" s="100"/>
      <c r="H62" s="59"/>
      <c r="I62" s="97"/>
    </row>
    <row r="63" spans="1:9" s="54" customFormat="1" ht="12.75" hidden="1" customHeight="1" x14ac:dyDescent="0.15">
      <c r="A63" s="98"/>
      <c r="B63" s="99"/>
      <c r="C63" s="99"/>
      <c r="D63" s="68"/>
      <c r="E63" s="69"/>
      <c r="F63" s="69"/>
      <c r="G63" s="100"/>
      <c r="H63" s="59"/>
      <c r="I63" s="97"/>
    </row>
    <row r="64" spans="1:9" s="54" customFormat="1" ht="12.75" hidden="1" customHeight="1" x14ac:dyDescent="0.15">
      <c r="A64" s="98"/>
      <c r="B64" s="99"/>
      <c r="C64" s="99"/>
      <c r="D64" s="68"/>
      <c r="E64" s="69"/>
      <c r="F64" s="69"/>
      <c r="G64" s="100"/>
      <c r="H64" s="59"/>
      <c r="I64" s="97"/>
    </row>
    <row r="65" spans="1:9" s="54" customFormat="1" ht="12.75" hidden="1" customHeight="1" x14ac:dyDescent="0.15">
      <c r="A65" s="98"/>
      <c r="B65" s="99"/>
      <c r="C65" s="99"/>
      <c r="D65" s="68"/>
      <c r="E65" s="69"/>
      <c r="F65" s="69"/>
      <c r="G65" s="100"/>
      <c r="H65" s="59"/>
      <c r="I65" s="97"/>
    </row>
    <row r="66" spans="1:9" s="54" customFormat="1" ht="12.75" hidden="1" customHeight="1" x14ac:dyDescent="0.15">
      <c r="A66" s="98"/>
      <c r="B66" s="99"/>
      <c r="C66" s="99"/>
      <c r="D66" s="68"/>
      <c r="E66" s="69"/>
      <c r="F66" s="69"/>
      <c r="G66" s="100"/>
      <c r="H66" s="59"/>
      <c r="I66" s="97"/>
    </row>
    <row r="67" spans="1:9" s="54" customFormat="1" ht="12.75" hidden="1" customHeight="1" x14ac:dyDescent="0.15">
      <c r="A67" s="98"/>
      <c r="B67" s="99"/>
      <c r="C67" s="99"/>
      <c r="D67" s="68"/>
      <c r="E67" s="69"/>
      <c r="F67" s="69"/>
      <c r="G67" s="100"/>
      <c r="H67" s="59"/>
      <c r="I67" s="97"/>
    </row>
    <row r="68" spans="1:9" s="54" customFormat="1" ht="12.75" hidden="1" customHeight="1" x14ac:dyDescent="0.15">
      <c r="A68" s="98"/>
      <c r="B68" s="99"/>
      <c r="C68" s="99"/>
      <c r="D68" s="68"/>
      <c r="E68" s="69"/>
      <c r="F68" s="69"/>
      <c r="G68" s="100"/>
      <c r="H68" s="59"/>
      <c r="I68" s="97"/>
    </row>
    <row r="69" spans="1:9" s="54" customFormat="1" ht="12.75" hidden="1" customHeight="1" x14ac:dyDescent="0.15">
      <c r="A69" s="98"/>
      <c r="B69" s="99"/>
      <c r="C69" s="99"/>
      <c r="D69" s="68"/>
      <c r="E69" s="69"/>
      <c r="F69" s="69"/>
      <c r="G69" s="100"/>
      <c r="H69" s="59"/>
      <c r="I69" s="97"/>
    </row>
    <row r="70" spans="1:9" s="54" customFormat="1" ht="12.75" hidden="1" customHeight="1" x14ac:dyDescent="0.15">
      <c r="A70" s="98"/>
      <c r="B70" s="99"/>
      <c r="C70" s="99"/>
      <c r="D70" s="68"/>
      <c r="E70" s="69"/>
      <c r="F70" s="69"/>
      <c r="G70" s="100"/>
      <c r="H70" s="59"/>
      <c r="I70" s="97"/>
    </row>
    <row r="71" spans="1:9" s="54" customFormat="1" ht="12.75" hidden="1" customHeight="1" x14ac:dyDescent="0.15">
      <c r="A71" s="98"/>
      <c r="B71" s="99"/>
      <c r="C71" s="99"/>
      <c r="D71" s="68"/>
      <c r="E71" s="69"/>
      <c r="F71" s="69"/>
      <c r="G71" s="100"/>
      <c r="H71" s="59"/>
      <c r="I71" s="97"/>
    </row>
    <row r="72" spans="1:9" s="54" customFormat="1" ht="12.75" hidden="1" customHeight="1" x14ac:dyDescent="0.15">
      <c r="A72" s="98"/>
      <c r="B72" s="99"/>
      <c r="C72" s="99"/>
      <c r="D72" s="68"/>
      <c r="E72" s="69"/>
      <c r="F72" s="69"/>
      <c r="G72" s="100"/>
      <c r="H72" s="59"/>
      <c r="I72" s="97"/>
    </row>
    <row r="73" spans="1:9" s="54" customFormat="1" ht="12.75" hidden="1" customHeight="1" x14ac:dyDescent="0.15">
      <c r="A73" s="98"/>
      <c r="B73" s="99"/>
      <c r="C73" s="99"/>
      <c r="D73" s="68"/>
      <c r="E73" s="69"/>
      <c r="F73" s="69"/>
      <c r="G73" s="100"/>
      <c r="H73" s="59"/>
      <c r="I73" s="97"/>
    </row>
    <row r="74" spans="1:9" s="54" customFormat="1" ht="12.75" hidden="1" customHeight="1" x14ac:dyDescent="0.15">
      <c r="A74" s="98"/>
      <c r="B74" s="99"/>
      <c r="C74" s="99"/>
      <c r="D74" s="68"/>
      <c r="E74" s="69"/>
      <c r="F74" s="69"/>
      <c r="G74" s="100"/>
      <c r="H74" s="59"/>
      <c r="I74" s="97"/>
    </row>
    <row r="75" spans="1:9" s="54" customFormat="1" ht="12.75" hidden="1" customHeight="1" x14ac:dyDescent="0.15">
      <c r="A75" s="98"/>
      <c r="B75" s="99"/>
      <c r="C75" s="99"/>
      <c r="D75" s="68"/>
      <c r="E75" s="69"/>
      <c r="F75" s="69"/>
      <c r="G75" s="100"/>
      <c r="H75" s="59"/>
      <c r="I75" s="97"/>
    </row>
    <row r="76" spans="1:9" s="54" customFormat="1" ht="12.75" hidden="1" customHeight="1" x14ac:dyDescent="0.15">
      <c r="A76" s="98"/>
      <c r="B76" s="99"/>
      <c r="C76" s="99"/>
      <c r="D76" s="68"/>
      <c r="E76" s="69"/>
      <c r="F76" s="69"/>
      <c r="G76" s="100"/>
      <c r="H76" s="59"/>
      <c r="I76" s="97"/>
    </row>
    <row r="77" spans="1:9" s="54" customFormat="1" ht="12.75" hidden="1" customHeight="1" x14ac:dyDescent="0.15">
      <c r="A77" s="98"/>
      <c r="B77" s="99"/>
      <c r="C77" s="99"/>
      <c r="D77" s="68"/>
      <c r="E77" s="69"/>
      <c r="F77" s="69"/>
      <c r="G77" s="100"/>
      <c r="H77" s="59"/>
      <c r="I77" s="97"/>
    </row>
    <row r="78" spans="1:9" s="54" customFormat="1" ht="12.75" hidden="1" customHeight="1" x14ac:dyDescent="0.15">
      <c r="A78" s="98"/>
      <c r="B78" s="99"/>
      <c r="C78" s="99"/>
      <c r="D78" s="68"/>
      <c r="E78" s="69"/>
      <c r="F78" s="69"/>
      <c r="G78" s="100"/>
      <c r="H78" s="59"/>
      <c r="I78" s="97"/>
    </row>
    <row r="79" spans="1:9" s="54" customFormat="1" ht="12.75" hidden="1" customHeight="1" x14ac:dyDescent="0.15">
      <c r="A79" s="98"/>
      <c r="B79" s="99"/>
      <c r="C79" s="99"/>
      <c r="D79" s="68"/>
      <c r="E79" s="69"/>
      <c r="F79" s="69"/>
      <c r="G79" s="100"/>
      <c r="H79" s="59"/>
      <c r="I79" s="97"/>
    </row>
    <row r="80" spans="1:9" s="54" customFormat="1" ht="12.75" hidden="1" customHeight="1" x14ac:dyDescent="0.15">
      <c r="A80" s="98"/>
      <c r="B80" s="99"/>
      <c r="C80" s="99"/>
      <c r="D80" s="68"/>
      <c r="E80" s="69"/>
      <c r="F80" s="69"/>
      <c r="G80" s="100"/>
      <c r="H80" s="59"/>
      <c r="I80" s="97"/>
    </row>
    <row r="81" spans="1:9" s="54" customFormat="1" ht="12.75" hidden="1" customHeight="1" x14ac:dyDescent="0.15">
      <c r="A81" s="98"/>
      <c r="B81" s="99"/>
      <c r="C81" s="99"/>
      <c r="D81" s="68"/>
      <c r="E81" s="69"/>
      <c r="F81" s="69"/>
      <c r="G81" s="100"/>
      <c r="H81" s="59"/>
      <c r="I81" s="97"/>
    </row>
    <row r="82" spans="1:9" s="54" customFormat="1" ht="12.75" hidden="1" customHeight="1" x14ac:dyDescent="0.15">
      <c r="A82" s="98"/>
      <c r="B82" s="99"/>
      <c r="C82" s="99"/>
      <c r="D82" s="68"/>
      <c r="E82" s="69"/>
      <c r="F82" s="69"/>
      <c r="G82" s="100"/>
      <c r="H82" s="59"/>
      <c r="I82" s="97"/>
    </row>
    <row r="83" spans="1:9" s="54" customFormat="1" ht="12.75" hidden="1" customHeight="1" x14ac:dyDescent="0.15">
      <c r="A83" s="98"/>
      <c r="B83" s="99"/>
      <c r="C83" s="99"/>
      <c r="D83" s="68"/>
      <c r="E83" s="69"/>
      <c r="F83" s="69"/>
      <c r="G83" s="100"/>
      <c r="H83" s="59"/>
      <c r="I83" s="97"/>
    </row>
    <row r="84" spans="1:9" s="54" customFormat="1" ht="12.75" hidden="1" customHeight="1" x14ac:dyDescent="0.15">
      <c r="A84" s="98"/>
      <c r="B84" s="99"/>
      <c r="C84" s="99"/>
      <c r="D84" s="68"/>
      <c r="E84" s="69"/>
      <c r="F84" s="69"/>
      <c r="G84" s="100"/>
      <c r="H84" s="59"/>
      <c r="I84" s="97"/>
    </row>
    <row r="85" spans="1:9" s="54" customFormat="1" ht="12.75" hidden="1" customHeight="1" x14ac:dyDescent="0.15">
      <c r="A85" s="98"/>
      <c r="B85" s="99"/>
      <c r="C85" s="99"/>
      <c r="D85" s="68"/>
      <c r="E85" s="69"/>
      <c r="F85" s="69"/>
      <c r="G85" s="100"/>
      <c r="H85" s="59"/>
      <c r="I85" s="97"/>
    </row>
    <row r="86" spans="1:9" s="54" customFormat="1" ht="12.75" hidden="1" customHeight="1" x14ac:dyDescent="0.15">
      <c r="A86" s="98"/>
      <c r="B86" s="99"/>
      <c r="C86" s="99"/>
      <c r="D86" s="68"/>
      <c r="E86" s="69"/>
      <c r="F86" s="69"/>
      <c r="G86" s="100"/>
      <c r="H86" s="59"/>
      <c r="I86" s="97"/>
    </row>
    <row r="87" spans="1:9" s="54" customFormat="1" ht="12.75" hidden="1" customHeight="1" x14ac:dyDescent="0.15">
      <c r="A87" s="98"/>
      <c r="B87" s="99"/>
      <c r="C87" s="99"/>
      <c r="D87" s="68"/>
      <c r="E87" s="69"/>
      <c r="F87" s="69"/>
      <c r="G87" s="100"/>
      <c r="H87" s="59"/>
      <c r="I87" s="97"/>
    </row>
    <row r="88" spans="1:9" s="54" customFormat="1" ht="12.75" hidden="1" customHeight="1" x14ac:dyDescent="0.15">
      <c r="A88" s="98"/>
      <c r="B88" s="99"/>
      <c r="C88" s="99"/>
      <c r="D88" s="68"/>
      <c r="E88" s="69"/>
      <c r="F88" s="69"/>
      <c r="G88" s="100"/>
      <c r="H88" s="59"/>
      <c r="I88" s="97"/>
    </row>
    <row r="89" spans="1:9" s="54" customFormat="1" ht="12.75" hidden="1" customHeight="1" x14ac:dyDescent="0.15">
      <c r="A89" s="98"/>
      <c r="B89" s="99"/>
      <c r="C89" s="99"/>
      <c r="D89" s="68"/>
      <c r="E89" s="69"/>
      <c r="F89" s="69"/>
      <c r="G89" s="100"/>
      <c r="H89" s="59"/>
      <c r="I89" s="97"/>
    </row>
    <row r="90" spans="1:9" s="54" customFormat="1" ht="12.75" hidden="1" customHeight="1" x14ac:dyDescent="0.15">
      <c r="A90" s="98"/>
      <c r="B90" s="99"/>
      <c r="C90" s="99"/>
      <c r="D90" s="68"/>
      <c r="E90" s="69"/>
      <c r="F90" s="69"/>
      <c r="G90" s="100"/>
      <c r="H90" s="59"/>
      <c r="I90" s="97"/>
    </row>
    <row r="91" spans="1:9" s="54" customFormat="1" ht="12.75" hidden="1" customHeight="1" x14ac:dyDescent="0.15">
      <c r="A91" s="98"/>
      <c r="B91" s="99"/>
      <c r="C91" s="99"/>
      <c r="D91" s="68"/>
      <c r="E91" s="69"/>
      <c r="F91" s="69"/>
      <c r="G91" s="100"/>
      <c r="H91" s="59"/>
      <c r="I91" s="97"/>
    </row>
    <row r="92" spans="1:9" s="54" customFormat="1" ht="12.75" hidden="1" customHeight="1" x14ac:dyDescent="0.15">
      <c r="A92" s="98"/>
      <c r="B92" s="99"/>
      <c r="C92" s="99"/>
      <c r="D92" s="68"/>
      <c r="E92" s="69"/>
      <c r="F92" s="69"/>
      <c r="G92" s="100"/>
      <c r="H92" s="59"/>
      <c r="I92" s="97"/>
    </row>
    <row r="93" spans="1:9" s="54" customFormat="1" ht="12.75" hidden="1" customHeight="1" x14ac:dyDescent="0.15">
      <c r="A93" s="98"/>
      <c r="B93" s="99"/>
      <c r="C93" s="99"/>
      <c r="D93" s="68"/>
      <c r="E93" s="69"/>
      <c r="F93" s="69"/>
      <c r="G93" s="100"/>
      <c r="H93" s="59"/>
      <c r="I93" s="97"/>
    </row>
    <row r="94" spans="1:9" s="54" customFormat="1" ht="12.75" hidden="1" customHeight="1" x14ac:dyDescent="0.15">
      <c r="A94" s="98"/>
      <c r="B94" s="99"/>
      <c r="C94" s="99"/>
      <c r="D94" s="68"/>
      <c r="E94" s="69"/>
      <c r="F94" s="69"/>
      <c r="G94" s="100"/>
      <c r="H94" s="59"/>
      <c r="I94" s="97"/>
    </row>
    <row r="95" spans="1:9" s="54" customFormat="1" ht="12.75" hidden="1" customHeight="1" x14ac:dyDescent="0.15">
      <c r="A95" s="98"/>
      <c r="B95" s="99"/>
      <c r="C95" s="99"/>
      <c r="D95" s="68"/>
      <c r="E95" s="69"/>
      <c r="F95" s="69"/>
      <c r="G95" s="100"/>
      <c r="H95" s="59"/>
      <c r="I95" s="97"/>
    </row>
    <row r="96" spans="1:9" s="54" customFormat="1" ht="12.75" hidden="1" customHeight="1" x14ac:dyDescent="0.15">
      <c r="A96" s="98"/>
      <c r="B96" s="99"/>
      <c r="C96" s="99"/>
      <c r="D96" s="68"/>
      <c r="E96" s="69"/>
      <c r="F96" s="69"/>
      <c r="G96" s="100"/>
      <c r="H96" s="59"/>
      <c r="I96" s="97"/>
    </row>
    <row r="97" spans="1:9" s="54" customFormat="1" ht="12.75" hidden="1" customHeight="1" x14ac:dyDescent="0.15">
      <c r="A97" s="98"/>
      <c r="B97" s="99"/>
      <c r="C97" s="99"/>
      <c r="D97" s="68"/>
      <c r="E97" s="69"/>
      <c r="F97" s="69"/>
      <c r="G97" s="100"/>
      <c r="H97" s="59"/>
      <c r="I97" s="97"/>
    </row>
    <row r="98" spans="1:9" s="54" customFormat="1" ht="12.75" hidden="1" customHeight="1" x14ac:dyDescent="0.15">
      <c r="A98" s="98"/>
      <c r="B98" s="99"/>
      <c r="C98" s="99"/>
      <c r="D98" s="68"/>
      <c r="E98" s="69"/>
      <c r="F98" s="69"/>
      <c r="G98" s="100"/>
      <c r="H98" s="59"/>
      <c r="I98" s="97"/>
    </row>
    <row r="99" spans="1:9" s="54" customFormat="1" ht="12.75" hidden="1" customHeight="1" x14ac:dyDescent="0.15">
      <c r="A99" s="98"/>
      <c r="B99" s="99"/>
      <c r="C99" s="99"/>
      <c r="D99" s="68"/>
      <c r="E99" s="69"/>
      <c r="F99" s="69"/>
      <c r="G99" s="100"/>
      <c r="H99" s="59"/>
      <c r="I99" s="97"/>
    </row>
    <row r="100" spans="1:9" s="54" customFormat="1" ht="12.75" hidden="1" customHeight="1" x14ac:dyDescent="0.15">
      <c r="A100" s="98"/>
      <c r="B100" s="99"/>
      <c r="C100" s="99"/>
      <c r="D100" s="68"/>
      <c r="E100" s="69"/>
      <c r="F100" s="69"/>
      <c r="G100" s="100"/>
      <c r="H100" s="59"/>
      <c r="I100" s="97"/>
    </row>
    <row r="101" spans="1:9" s="54" customFormat="1" ht="12.75" hidden="1" customHeight="1" x14ac:dyDescent="0.15">
      <c r="A101" s="98"/>
      <c r="B101" s="99"/>
      <c r="C101" s="99"/>
      <c r="D101" s="68"/>
      <c r="E101" s="69"/>
      <c r="F101" s="69"/>
      <c r="G101" s="100"/>
      <c r="H101" s="59"/>
      <c r="I101" s="97"/>
    </row>
    <row r="102" spans="1:9" s="54" customFormat="1" ht="12.75" hidden="1" customHeight="1" x14ac:dyDescent="0.15">
      <c r="A102" s="98"/>
      <c r="B102" s="99"/>
      <c r="C102" s="99"/>
      <c r="D102" s="68"/>
      <c r="E102" s="69"/>
      <c r="F102" s="69"/>
      <c r="G102" s="100"/>
      <c r="H102" s="59"/>
      <c r="I102" s="97"/>
    </row>
    <row r="103" spans="1:9" s="54" customFormat="1" ht="12.75" hidden="1" customHeight="1" x14ac:dyDescent="0.15">
      <c r="A103" s="98"/>
      <c r="B103" s="99"/>
      <c r="C103" s="99"/>
      <c r="D103" s="68"/>
      <c r="E103" s="69"/>
      <c r="F103" s="69"/>
      <c r="G103" s="100"/>
      <c r="H103" s="59"/>
      <c r="I103" s="97"/>
    </row>
    <row r="104" spans="1:9" s="54" customFormat="1" ht="12.75" hidden="1" customHeight="1" x14ac:dyDescent="0.15">
      <c r="A104" s="98"/>
      <c r="B104" s="99"/>
      <c r="C104" s="99"/>
      <c r="D104" s="68"/>
      <c r="E104" s="69"/>
      <c r="F104" s="69"/>
      <c r="G104" s="100"/>
      <c r="H104" s="59"/>
      <c r="I104" s="97"/>
    </row>
    <row r="105" spans="1:9" s="54" customFormat="1" ht="12.75" hidden="1" customHeight="1" x14ac:dyDescent="0.15">
      <c r="A105" s="98"/>
      <c r="B105" s="99"/>
      <c r="C105" s="99"/>
      <c r="D105" s="68"/>
      <c r="E105" s="69"/>
      <c r="F105" s="69"/>
      <c r="G105" s="100"/>
      <c r="H105" s="59"/>
      <c r="I105" s="97"/>
    </row>
    <row r="106" spans="1:9" s="54" customFormat="1" ht="12.75" hidden="1" customHeight="1" x14ac:dyDescent="0.15">
      <c r="A106" s="98"/>
      <c r="B106" s="99"/>
      <c r="C106" s="99"/>
      <c r="D106" s="68"/>
      <c r="E106" s="69"/>
      <c r="F106" s="69"/>
      <c r="G106" s="100"/>
      <c r="H106" s="59"/>
      <c r="I106" s="97"/>
    </row>
    <row r="107" spans="1:9" s="54" customFormat="1" ht="12.75" hidden="1" customHeight="1" x14ac:dyDescent="0.15">
      <c r="A107" s="98"/>
      <c r="B107" s="99"/>
      <c r="C107" s="99"/>
      <c r="D107" s="68"/>
      <c r="E107" s="69"/>
      <c r="F107" s="69"/>
      <c r="G107" s="100"/>
      <c r="H107" s="59"/>
      <c r="I107" s="97"/>
    </row>
    <row r="108" spans="1:9" s="54" customFormat="1" ht="12.75" hidden="1" customHeight="1" x14ac:dyDescent="0.15">
      <c r="A108" s="98"/>
      <c r="B108" s="99"/>
      <c r="C108" s="99"/>
      <c r="D108" s="68"/>
      <c r="E108" s="69"/>
      <c r="F108" s="69"/>
      <c r="G108" s="100"/>
      <c r="H108" s="59"/>
      <c r="I108" s="97"/>
    </row>
    <row r="109" spans="1:9" s="54" customFormat="1" ht="12.75" hidden="1" customHeight="1" x14ac:dyDescent="0.15">
      <c r="A109" s="98"/>
      <c r="B109" s="99"/>
      <c r="C109" s="99"/>
      <c r="D109" s="68"/>
      <c r="E109" s="69"/>
      <c r="F109" s="69"/>
      <c r="G109" s="100"/>
      <c r="H109" s="59"/>
      <c r="I109" s="97"/>
    </row>
    <row r="110" spans="1:9" s="54" customFormat="1" ht="12.75" hidden="1" customHeight="1" x14ac:dyDescent="0.15">
      <c r="A110" s="98"/>
      <c r="B110" s="99"/>
      <c r="C110" s="99"/>
      <c r="D110" s="68"/>
      <c r="E110" s="69"/>
      <c r="F110" s="69"/>
      <c r="G110" s="100"/>
      <c r="H110" s="59"/>
      <c r="I110" s="97"/>
    </row>
    <row r="111" spans="1:9" s="54" customFormat="1" ht="12.75" hidden="1" customHeight="1" x14ac:dyDescent="0.15">
      <c r="A111" s="98"/>
      <c r="B111" s="99"/>
      <c r="C111" s="99"/>
      <c r="D111" s="68"/>
      <c r="E111" s="69"/>
      <c r="F111" s="69"/>
      <c r="G111" s="100"/>
      <c r="H111" s="59"/>
      <c r="I111" s="97"/>
    </row>
    <row r="112" spans="1:9" s="54" customFormat="1" ht="12.75" hidden="1" customHeight="1" x14ac:dyDescent="0.15">
      <c r="A112" s="98"/>
      <c r="B112" s="99"/>
      <c r="C112" s="99"/>
      <c r="D112" s="68"/>
      <c r="E112" s="69"/>
      <c r="F112" s="69"/>
      <c r="G112" s="100"/>
      <c r="H112" s="59"/>
      <c r="I112" s="97"/>
    </row>
    <row r="113" spans="1:9" s="54" customFormat="1" ht="12.75" hidden="1" customHeight="1" x14ac:dyDescent="0.15">
      <c r="A113" s="98"/>
      <c r="B113" s="99"/>
      <c r="C113" s="99"/>
      <c r="D113" s="68"/>
      <c r="E113" s="69"/>
      <c r="F113" s="69"/>
      <c r="G113" s="100"/>
      <c r="H113" s="59"/>
      <c r="I113" s="97"/>
    </row>
    <row r="114" spans="1:9" s="54" customFormat="1" ht="12.75" hidden="1" customHeight="1" x14ac:dyDescent="0.15">
      <c r="A114" s="98"/>
      <c r="B114" s="99"/>
      <c r="C114" s="99"/>
      <c r="D114" s="68"/>
      <c r="E114" s="69"/>
      <c r="F114" s="69"/>
      <c r="G114" s="100"/>
      <c r="H114" s="59"/>
      <c r="I114" s="97"/>
    </row>
    <row r="115" spans="1:9" s="54" customFormat="1" ht="12.75" hidden="1" customHeight="1" x14ac:dyDescent="0.15">
      <c r="A115" s="98"/>
      <c r="B115" s="99"/>
      <c r="C115" s="99"/>
      <c r="D115" s="68"/>
      <c r="E115" s="69"/>
      <c r="F115" s="69"/>
      <c r="G115" s="100"/>
      <c r="H115" s="59"/>
      <c r="I115" s="97"/>
    </row>
    <row r="116" spans="1:9" s="54" customFormat="1" ht="12.75" hidden="1" customHeight="1" x14ac:dyDescent="0.15">
      <c r="A116" s="98"/>
      <c r="B116" s="99"/>
      <c r="C116" s="99"/>
      <c r="D116" s="68"/>
      <c r="E116" s="69"/>
      <c r="F116" s="69"/>
      <c r="G116" s="100"/>
      <c r="H116" s="59"/>
      <c r="I116" s="97"/>
    </row>
    <row r="117" spans="1:9" s="54" customFormat="1" ht="12.75" hidden="1" customHeight="1" x14ac:dyDescent="0.15">
      <c r="A117" s="98"/>
      <c r="B117" s="99"/>
      <c r="C117" s="99"/>
      <c r="D117" s="68"/>
      <c r="E117" s="69"/>
      <c r="F117" s="69"/>
      <c r="G117" s="100"/>
      <c r="H117" s="59"/>
      <c r="I117" s="97"/>
    </row>
    <row r="118" spans="1:9" s="54" customFormat="1" ht="12.75" hidden="1" customHeight="1" x14ac:dyDescent="0.15">
      <c r="A118" s="98"/>
      <c r="B118" s="99"/>
      <c r="C118" s="99"/>
      <c r="D118" s="68"/>
      <c r="E118" s="69"/>
      <c r="F118" s="69"/>
      <c r="G118" s="100"/>
      <c r="H118" s="59"/>
      <c r="I118" s="97"/>
    </row>
    <row r="119" spans="1:9" s="54" customFormat="1" ht="12.75" hidden="1" customHeight="1" x14ac:dyDescent="0.15">
      <c r="A119" s="98"/>
      <c r="B119" s="99"/>
      <c r="C119" s="99"/>
      <c r="D119" s="68"/>
      <c r="E119" s="69"/>
      <c r="F119" s="69"/>
      <c r="G119" s="100"/>
      <c r="H119" s="59"/>
      <c r="I119" s="97"/>
    </row>
    <row r="120" spans="1:9" s="54" customFormat="1" ht="12.75" hidden="1" customHeight="1" x14ac:dyDescent="0.15">
      <c r="A120" s="98"/>
      <c r="B120" s="99"/>
      <c r="C120" s="99"/>
      <c r="D120" s="68"/>
      <c r="E120" s="69"/>
      <c r="F120" s="69"/>
      <c r="G120" s="100"/>
      <c r="H120" s="59"/>
      <c r="I120" s="97"/>
    </row>
    <row r="121" spans="1:9" s="54" customFormat="1" ht="12.75" hidden="1" customHeight="1" x14ac:dyDescent="0.15">
      <c r="A121" s="98"/>
      <c r="B121" s="99"/>
      <c r="C121" s="99"/>
      <c r="D121" s="68"/>
      <c r="E121" s="69"/>
      <c r="F121" s="69"/>
      <c r="G121" s="100"/>
      <c r="H121" s="59"/>
      <c r="I121" s="97"/>
    </row>
    <row r="122" spans="1:9" s="54" customFormat="1" ht="12.75" hidden="1" customHeight="1" x14ac:dyDescent="0.15">
      <c r="A122" s="98"/>
      <c r="B122" s="99"/>
      <c r="C122" s="99"/>
      <c r="D122" s="68"/>
      <c r="E122" s="69"/>
      <c r="F122" s="69"/>
      <c r="G122" s="100"/>
      <c r="H122" s="59"/>
      <c r="I122" s="97"/>
    </row>
    <row r="123" spans="1:9" s="54" customFormat="1" ht="12.75" hidden="1" customHeight="1" x14ac:dyDescent="0.15">
      <c r="A123" s="98"/>
      <c r="B123" s="99"/>
      <c r="C123" s="99"/>
      <c r="D123" s="68"/>
      <c r="E123" s="69"/>
      <c r="F123" s="69"/>
      <c r="G123" s="100"/>
      <c r="H123" s="59"/>
      <c r="I123" s="97"/>
    </row>
    <row r="124" spans="1:9" s="54" customFormat="1" ht="12.75" hidden="1" customHeight="1" x14ac:dyDescent="0.15">
      <c r="A124" s="98"/>
      <c r="B124" s="99"/>
      <c r="C124" s="99"/>
      <c r="D124" s="68"/>
      <c r="E124" s="69"/>
      <c r="F124" s="69"/>
      <c r="G124" s="100"/>
      <c r="H124" s="59"/>
      <c r="I124" s="97"/>
    </row>
    <row r="125" spans="1:9" s="54" customFormat="1" ht="12.75" hidden="1" customHeight="1" x14ac:dyDescent="0.15">
      <c r="A125" s="98"/>
      <c r="B125" s="99"/>
      <c r="C125" s="99"/>
      <c r="D125" s="68"/>
      <c r="E125" s="68"/>
      <c r="F125" s="69"/>
      <c r="G125" s="100"/>
      <c r="H125" s="61"/>
      <c r="I125" s="97"/>
    </row>
    <row r="126" spans="1:9" s="54" customFormat="1" ht="12.75" hidden="1" customHeight="1" x14ac:dyDescent="0.15">
      <c r="A126" s="98"/>
      <c r="B126" s="99"/>
      <c r="C126" s="99"/>
      <c r="D126" s="68"/>
      <c r="E126" s="68"/>
      <c r="F126" s="69"/>
      <c r="G126" s="100"/>
      <c r="H126" s="61"/>
      <c r="I126" s="97"/>
    </row>
    <row r="127" spans="1:9" s="54" customFormat="1" ht="12.75" hidden="1" customHeight="1" x14ac:dyDescent="0.15">
      <c r="A127" s="98"/>
      <c r="B127" s="99"/>
      <c r="C127" s="99"/>
      <c r="D127" s="68"/>
      <c r="E127" s="68"/>
      <c r="F127" s="69"/>
      <c r="G127" s="100"/>
      <c r="H127" s="61"/>
      <c r="I127" s="97"/>
    </row>
    <row r="128" spans="1:9" s="54" customFormat="1" ht="12.75" hidden="1" customHeight="1" x14ac:dyDescent="0.15">
      <c r="A128" s="98"/>
      <c r="B128" s="99"/>
      <c r="C128" s="99"/>
      <c r="D128" s="68"/>
      <c r="E128" s="68"/>
      <c r="F128" s="69"/>
      <c r="G128" s="100"/>
      <c r="H128" s="61"/>
      <c r="I128" s="97"/>
    </row>
    <row r="129" spans="1:9" s="54" customFormat="1" ht="12.75" hidden="1" customHeight="1" x14ac:dyDescent="0.15">
      <c r="A129" s="98"/>
      <c r="B129" s="99"/>
      <c r="C129" s="99"/>
      <c r="D129" s="68"/>
      <c r="E129" s="68"/>
      <c r="F129" s="69"/>
      <c r="G129" s="100"/>
      <c r="H129" s="61"/>
      <c r="I129" s="97"/>
    </row>
    <row r="130" spans="1:9" s="54" customFormat="1" ht="12.75" hidden="1" customHeight="1" x14ac:dyDescent="0.15">
      <c r="A130" s="98"/>
      <c r="B130" s="99"/>
      <c r="C130" s="99"/>
      <c r="D130" s="68"/>
      <c r="E130" s="68"/>
      <c r="F130" s="69"/>
      <c r="G130" s="100"/>
      <c r="H130" s="61"/>
      <c r="I130" s="97"/>
    </row>
    <row r="131" spans="1:9" s="54" customFormat="1" ht="12.75" customHeight="1" thickBot="1" x14ac:dyDescent="0.2">
      <c r="A131" s="101"/>
      <c r="B131" s="102"/>
      <c r="C131" s="102"/>
      <c r="D131" s="70"/>
      <c r="E131" s="70"/>
      <c r="F131" s="103"/>
      <c r="G131" s="104"/>
      <c r="H131" s="62"/>
      <c r="I131" s="105"/>
    </row>
    <row r="132" spans="1:9" s="54" customFormat="1" ht="12.75" customHeight="1" thickBot="1" x14ac:dyDescent="0.2">
      <c r="A132" s="106"/>
      <c r="B132" s="107"/>
      <c r="C132" s="107"/>
      <c r="D132" s="63"/>
      <c r="E132" s="63"/>
      <c r="F132" s="63"/>
      <c r="G132" s="107"/>
      <c r="H132" s="63"/>
      <c r="I132" s="63"/>
    </row>
    <row r="133" spans="1:9" s="54" customFormat="1" ht="12.75" customHeight="1" thickBot="1" x14ac:dyDescent="0.2">
      <c r="A133" s="107"/>
      <c r="B133" s="107"/>
      <c r="C133" s="107"/>
      <c r="D133" s="64"/>
      <c r="E133" s="75" t="s">
        <v>97</v>
      </c>
      <c r="F133" s="108">
        <f>SUBTOTAL(109,F3:F131)</f>
        <v>0</v>
      </c>
      <c r="G133" s="64"/>
      <c r="H133" s="65" t="s">
        <v>95</v>
      </c>
      <c r="I133" s="109">
        <f>SUM(I3:I131)</f>
        <v>0</v>
      </c>
    </row>
    <row r="134" spans="1:9" s="54" customFormat="1" ht="12.75" customHeight="1" thickBot="1" x14ac:dyDescent="0.2">
      <c r="A134" s="110"/>
      <c r="B134" s="111"/>
      <c r="C134" s="111"/>
      <c r="D134" s="110"/>
      <c r="E134" s="110"/>
      <c r="F134" s="110"/>
      <c r="G134" s="110"/>
      <c r="H134" s="65" t="s">
        <v>96</v>
      </c>
      <c r="I134" s="109">
        <f>F133-I133</f>
        <v>0</v>
      </c>
    </row>
    <row r="135" spans="1:9" s="54" customFormat="1" ht="12.75" customHeight="1" x14ac:dyDescent="0.15">
      <c r="A135" s="56"/>
      <c r="B135" s="66"/>
      <c r="C135" s="66"/>
      <c r="D135" s="56"/>
      <c r="E135" s="56"/>
      <c r="F135" s="56"/>
      <c r="G135" s="56"/>
    </row>
    <row r="136" spans="1:9" s="54" customFormat="1" ht="12.75" customHeight="1" x14ac:dyDescent="0.15">
      <c r="A136" s="56"/>
      <c r="B136" s="66"/>
      <c r="C136" s="66"/>
      <c r="D136" s="56"/>
      <c r="E136" s="56"/>
      <c r="F136" s="56"/>
      <c r="G136" s="56"/>
    </row>
    <row r="137" spans="1:9" s="54" customFormat="1" ht="12.75" customHeight="1" x14ac:dyDescent="0.15">
      <c r="A137" s="56"/>
      <c r="B137" s="66"/>
      <c r="C137" s="66"/>
      <c r="D137" s="56"/>
      <c r="E137" s="56"/>
      <c r="F137" s="56"/>
      <c r="G137" s="56"/>
    </row>
    <row r="138" spans="1:9" s="54" customFormat="1" ht="12.75" customHeight="1" x14ac:dyDescent="0.15">
      <c r="A138" s="56"/>
      <c r="B138" s="66"/>
      <c r="C138" s="66"/>
      <c r="D138" s="56"/>
      <c r="E138" s="56"/>
      <c r="F138" s="56"/>
      <c r="G138" s="56"/>
    </row>
    <row r="139" spans="1:9" s="54" customFormat="1" ht="12.75" customHeight="1" x14ac:dyDescent="0.15">
      <c r="A139" s="56"/>
      <c r="B139" s="66"/>
      <c r="C139" s="66"/>
      <c r="D139" s="56"/>
      <c r="E139" s="56"/>
      <c r="F139" s="56"/>
      <c r="G139" s="56"/>
    </row>
    <row r="140" spans="1:9" s="54" customFormat="1" ht="12.75" customHeight="1" x14ac:dyDescent="0.15">
      <c r="A140" s="56"/>
      <c r="B140" s="66"/>
      <c r="C140" s="66"/>
      <c r="D140" s="56"/>
      <c r="E140" s="56"/>
      <c r="F140" s="56"/>
      <c r="G140" s="56"/>
    </row>
    <row r="141" spans="1:9" s="54" customFormat="1" ht="12.75" customHeight="1" x14ac:dyDescent="0.15">
      <c r="A141" s="56"/>
      <c r="B141" s="66"/>
      <c r="C141" s="66"/>
      <c r="D141" s="56"/>
      <c r="E141" s="56"/>
      <c r="F141" s="56"/>
      <c r="G141" s="56"/>
    </row>
    <row r="142" spans="1:9" s="54" customFormat="1" ht="12.75" customHeight="1" x14ac:dyDescent="0.15">
      <c r="A142" s="56"/>
      <c r="B142" s="66"/>
      <c r="C142" s="66"/>
      <c r="D142" s="56"/>
      <c r="E142" s="56"/>
      <c r="F142" s="56"/>
      <c r="G142" s="56"/>
    </row>
    <row r="143" spans="1:9" s="54" customFormat="1" x14ac:dyDescent="0.15">
      <c r="A143" s="56"/>
      <c r="B143" s="66"/>
      <c r="C143" s="66"/>
      <c r="D143" s="56"/>
      <c r="E143" s="56"/>
      <c r="F143" s="56"/>
      <c r="G143" s="56"/>
    </row>
    <row r="144" spans="1:9" s="54" customFormat="1" ht="18" customHeight="1" x14ac:dyDescent="0.15">
      <c r="A144" s="56"/>
      <c r="B144" s="66"/>
      <c r="C144" s="66"/>
      <c r="D144" s="56"/>
      <c r="E144" s="56"/>
      <c r="F144" s="56"/>
      <c r="G144"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31" xr:uid="{00000000-0002-0000-0300-000000000000}">
      <formula1>"諸謝金,旅費,賃借料,消耗品費,備品,印刷製本費,通信運搬費,賃金,会議費,雑役務費,食糧費,その他"</formula1>
    </dataValidation>
  </dataValidations>
  <printOptions horizontalCentered="1"/>
  <pageMargins left="0.51181102362204722" right="0.31496062992125984" top="0.31496062992125984" bottom="0.15748031496062992" header="0.31496062992125984" footer="0.15748031496062992"/>
  <pageSetup paperSize="9" fitToHeight="0" orientation="portrait" horizontalDpi="300" verticalDpi="300" r:id="rId1"/>
  <rowBreaks count="1" manualBreakCount="1">
    <brk id="133"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K46"/>
  <sheetViews>
    <sheetView view="pageBreakPreview" zoomScaleNormal="100" zoomScaleSheetLayoutView="100" zoomScalePageLayoutView="145" workbookViewId="0">
      <selection activeCell="AA25" sqref="AA25"/>
    </sheetView>
  </sheetViews>
  <sheetFormatPr defaultColWidth="4.25" defaultRowHeight="15.75" customHeight="1" x14ac:dyDescent="0.15"/>
  <cols>
    <col min="1" max="2" width="4.25" style="36"/>
    <col min="3" max="3" width="4.125" style="36" customWidth="1"/>
    <col min="4" max="7" width="4.25" style="36"/>
    <col min="8" max="8" width="4.25" style="36" customWidth="1"/>
    <col min="9" max="26" width="4.25" style="36"/>
    <col min="27" max="27" width="9" style="36" bestFit="1" customWidth="1"/>
    <col min="28" max="30" width="10.75" style="36" customWidth="1"/>
    <col min="31" max="32" width="4.25" style="36"/>
    <col min="33" max="33" width="3.25" style="36" bestFit="1" customWidth="1"/>
    <col min="34" max="36" width="9" style="36" bestFit="1" customWidth="1"/>
    <col min="37" max="37" width="10.5" style="36" bestFit="1" customWidth="1"/>
    <col min="38" max="16384" width="4.25" style="36"/>
  </cols>
  <sheetData>
    <row r="1" spans="1:37" ht="22.5" customHeight="1" x14ac:dyDescent="0.15">
      <c r="A1" s="409" t="s">
        <v>276</v>
      </c>
      <c r="B1" s="410"/>
      <c r="C1" s="410"/>
      <c r="D1" s="410"/>
      <c r="E1" s="410"/>
      <c r="F1" s="410"/>
      <c r="G1" s="410"/>
      <c r="H1" s="410"/>
      <c r="I1" s="410"/>
      <c r="J1" s="411"/>
      <c r="L1" s="315" t="s">
        <v>141</v>
      </c>
      <c r="M1" s="316"/>
      <c r="N1" s="322" t="s">
        <v>356</v>
      </c>
      <c r="O1" s="318"/>
      <c r="P1" s="319" t="s">
        <v>384</v>
      </c>
      <c r="Q1" s="320"/>
      <c r="R1" s="321" t="s">
        <v>142</v>
      </c>
      <c r="S1" s="316"/>
      <c r="T1" s="322" t="s">
        <v>419</v>
      </c>
      <c r="U1" s="323"/>
    </row>
    <row r="2" spans="1:37" ht="9" customHeight="1" x14ac:dyDescent="0.15">
      <c r="L2" s="126"/>
      <c r="M2" s="126"/>
      <c r="N2" s="127"/>
      <c r="O2" s="127"/>
      <c r="P2" s="128"/>
      <c r="Q2" s="128"/>
      <c r="R2" s="126"/>
      <c r="S2" s="126"/>
      <c r="T2" s="127"/>
      <c r="U2" s="127"/>
    </row>
    <row r="3" spans="1:37" ht="22.5" customHeight="1" x14ac:dyDescent="0.15">
      <c r="A3" s="157" t="s">
        <v>358</v>
      </c>
      <c r="B3" s="158"/>
      <c r="C3" s="158"/>
      <c r="D3" s="131"/>
      <c r="E3" s="131"/>
      <c r="F3" s="131"/>
      <c r="G3" s="131"/>
      <c r="H3" s="131"/>
      <c r="I3" s="131"/>
      <c r="J3" s="132"/>
      <c r="L3" s="348" t="s">
        <v>140</v>
      </c>
      <c r="M3" s="191"/>
      <c r="N3" s="340"/>
      <c r="O3" s="341"/>
      <c r="P3" s="341"/>
      <c r="Q3" s="341"/>
      <c r="R3" s="341"/>
      <c r="S3" s="341"/>
      <c r="T3" s="341"/>
      <c r="U3" s="342"/>
      <c r="V3" s="84"/>
      <c r="W3" s="84"/>
    </row>
    <row r="4" spans="1:37" ht="22.5" customHeight="1" x14ac:dyDescent="0.15">
      <c r="A4" s="159"/>
      <c r="B4" s="160"/>
      <c r="C4" s="160"/>
      <c r="D4" s="125"/>
      <c r="E4" s="124"/>
      <c r="F4" s="124"/>
      <c r="G4" s="124"/>
      <c r="H4" s="124"/>
      <c r="I4" s="124"/>
      <c r="J4" s="133"/>
      <c r="L4" s="336" t="s">
        <v>102</v>
      </c>
      <c r="M4" s="337"/>
      <c r="N4" s="343"/>
      <c r="O4" s="344"/>
      <c r="P4" s="344"/>
      <c r="Q4" s="344"/>
      <c r="R4" s="344"/>
      <c r="S4" s="344"/>
      <c r="T4" s="344"/>
      <c r="U4" s="118" t="s">
        <v>81</v>
      </c>
      <c r="V4" s="82"/>
      <c r="W4" s="82"/>
    </row>
    <row r="5" spans="1:37" ht="22.5" customHeight="1" x14ac:dyDescent="0.15">
      <c r="A5" s="161"/>
      <c r="B5" s="162"/>
      <c r="C5" s="162"/>
      <c r="D5" s="134"/>
      <c r="E5" s="122"/>
      <c r="F5" s="135"/>
      <c r="G5" s="134"/>
      <c r="H5" s="134"/>
      <c r="I5" s="134"/>
      <c r="J5" s="136"/>
      <c r="K5" s="120"/>
      <c r="L5" s="338" t="s">
        <v>119</v>
      </c>
      <c r="M5" s="339"/>
      <c r="N5" s="345"/>
      <c r="O5" s="346"/>
      <c r="P5" s="346"/>
      <c r="Q5" s="346"/>
      <c r="R5" s="346"/>
      <c r="S5" s="346"/>
      <c r="T5" s="346"/>
      <c r="U5" s="347"/>
      <c r="V5" s="85"/>
      <c r="W5" s="85"/>
    </row>
    <row r="6" spans="1:37" ht="9" customHeight="1" x14ac:dyDescent="0.15">
      <c r="A6" s="130"/>
      <c r="B6" s="129"/>
      <c r="C6" s="129"/>
      <c r="D6" s="119"/>
      <c r="E6" s="129"/>
      <c r="F6" s="129"/>
      <c r="G6" s="129"/>
      <c r="H6" s="129"/>
      <c r="I6" s="129"/>
      <c r="J6" s="129"/>
      <c r="K6" s="119"/>
      <c r="L6" s="83"/>
      <c r="M6" s="89"/>
      <c r="N6" s="89"/>
      <c r="O6" s="114"/>
      <c r="P6" s="114"/>
      <c r="Q6" s="114"/>
      <c r="R6" s="114"/>
      <c r="S6" s="114"/>
      <c r="T6" s="114"/>
      <c r="U6" s="88"/>
      <c r="V6" s="85"/>
      <c r="W6" s="85"/>
    </row>
    <row r="7" spans="1:37" ht="22.5" customHeight="1" x14ac:dyDescent="0.15">
      <c r="A7" s="123"/>
      <c r="B7" s="186" t="s">
        <v>104</v>
      </c>
      <c r="C7" s="187"/>
      <c r="D7" s="86"/>
      <c r="E7" s="188" t="s">
        <v>80</v>
      </c>
      <c r="F7" s="189"/>
      <c r="G7" s="192"/>
      <c r="H7" s="193"/>
      <c r="I7" s="193"/>
      <c r="J7" s="193"/>
      <c r="K7" s="194"/>
      <c r="L7" s="194"/>
      <c r="M7" s="194"/>
      <c r="N7" s="194"/>
      <c r="O7" s="195"/>
      <c r="P7" s="115"/>
      <c r="Q7" s="200" t="s">
        <v>357</v>
      </c>
      <c r="R7" s="201"/>
      <c r="S7" s="201"/>
      <c r="T7" s="201"/>
      <c r="U7" s="202"/>
      <c r="V7" s="38"/>
      <c r="W7" s="38"/>
      <c r="X7" s="38"/>
      <c r="Y7" s="38"/>
      <c r="Z7" s="38"/>
      <c r="AA7" s="38"/>
      <c r="AB7" s="38"/>
    </row>
    <row r="8" spans="1:37" ht="22.5" customHeight="1" x14ac:dyDescent="0.15">
      <c r="A8" s="92"/>
      <c r="B8" s="184" t="s">
        <v>105</v>
      </c>
      <c r="C8" s="185"/>
      <c r="D8" s="86"/>
      <c r="E8" s="188"/>
      <c r="F8" s="189"/>
      <c r="G8" s="192"/>
      <c r="H8" s="193"/>
      <c r="I8" s="193"/>
      <c r="J8" s="193"/>
      <c r="K8" s="193"/>
      <c r="L8" s="193"/>
      <c r="M8" s="193"/>
      <c r="N8" s="193"/>
      <c r="O8" s="196"/>
      <c r="P8" s="115"/>
      <c r="Q8" s="209" t="s">
        <v>139</v>
      </c>
      <c r="R8" s="210"/>
      <c r="S8" s="210"/>
      <c r="T8" s="210"/>
      <c r="U8" s="211"/>
      <c r="V8" s="38"/>
      <c r="W8" s="38"/>
      <c r="X8" s="38"/>
      <c r="Y8" s="38"/>
      <c r="Z8" s="38"/>
      <c r="AA8" s="38"/>
      <c r="AB8" s="38"/>
    </row>
    <row r="9" spans="1:37" ht="22.5" customHeight="1" x14ac:dyDescent="0.15">
      <c r="A9" s="92"/>
      <c r="B9" s="184" t="s">
        <v>106</v>
      </c>
      <c r="C9" s="185"/>
      <c r="D9" s="86"/>
      <c r="E9" s="190"/>
      <c r="F9" s="191"/>
      <c r="G9" s="197"/>
      <c r="H9" s="198"/>
      <c r="I9" s="198"/>
      <c r="J9" s="198"/>
      <c r="K9" s="198"/>
      <c r="L9" s="198"/>
      <c r="M9" s="198"/>
      <c r="N9" s="198"/>
      <c r="O9" s="199"/>
      <c r="P9" s="115"/>
      <c r="Q9" s="206" t="s">
        <v>121</v>
      </c>
      <c r="R9" s="207"/>
      <c r="S9" s="207"/>
      <c r="T9" s="207"/>
      <c r="U9" s="208"/>
      <c r="V9" s="284"/>
      <c r="W9" s="284"/>
      <c r="X9" s="284"/>
      <c r="Y9" s="284"/>
      <c r="Z9" s="284"/>
      <c r="AA9" s="284"/>
      <c r="AB9" s="284"/>
    </row>
    <row r="10" spans="1:37" ht="22.5" customHeight="1" x14ac:dyDescent="0.15">
      <c r="A10" s="142" t="s">
        <v>275</v>
      </c>
      <c r="B10" s="182" t="s">
        <v>107</v>
      </c>
      <c r="C10" s="183"/>
      <c r="D10" s="86"/>
      <c r="E10" s="306" t="s">
        <v>78</v>
      </c>
      <c r="F10" s="307"/>
      <c r="G10" s="212"/>
      <c r="H10" s="213"/>
      <c r="I10" s="213"/>
      <c r="J10" s="213"/>
      <c r="K10" s="116" t="s">
        <v>122</v>
      </c>
      <c r="L10" s="213"/>
      <c r="M10" s="214"/>
      <c r="N10" s="214"/>
      <c r="O10" s="215"/>
      <c r="P10" s="90"/>
      <c r="Q10" s="203" t="s">
        <v>123</v>
      </c>
      <c r="R10" s="204"/>
      <c r="S10" s="204"/>
      <c r="T10" s="204"/>
      <c r="U10" s="205"/>
      <c r="V10" s="91"/>
      <c r="W10" s="91"/>
      <c r="X10" s="91"/>
      <c r="Y10" s="91"/>
      <c r="Z10" s="91"/>
      <c r="AA10" s="91"/>
      <c r="AB10" s="91"/>
    </row>
    <row r="11" spans="1:37" ht="12" customHeight="1" x14ac:dyDescent="0.15">
      <c r="A11" s="82" t="s">
        <v>120</v>
      </c>
    </row>
    <row r="12" spans="1:37" ht="22.5" customHeight="1" x14ac:dyDescent="0.15">
      <c r="A12" s="137" t="s">
        <v>242</v>
      </c>
      <c r="B12" s="39"/>
      <c r="C12" s="39"/>
      <c r="D12" s="39"/>
      <c r="E12" s="39"/>
      <c r="F12" s="39"/>
      <c r="G12" s="39"/>
      <c r="H12" s="39"/>
      <c r="I12" s="39"/>
      <c r="J12" s="39"/>
      <c r="K12" s="39"/>
      <c r="L12" s="39"/>
      <c r="M12" s="39"/>
      <c r="N12" s="39"/>
      <c r="O12" s="39"/>
      <c r="P12" s="39"/>
      <c r="Q12" s="39"/>
      <c r="R12" s="39"/>
      <c r="S12" s="39"/>
      <c r="T12" s="40"/>
      <c r="U12" s="53" t="s">
        <v>124</v>
      </c>
    </row>
    <row r="13" spans="1:37" s="41" customFormat="1" ht="22.5" customHeight="1" x14ac:dyDescent="0.15">
      <c r="A13" s="169" t="s">
        <v>108</v>
      </c>
      <c r="B13" s="170"/>
      <c r="C13" s="170"/>
      <c r="D13" s="170"/>
      <c r="E13" s="171"/>
      <c r="F13" s="169" t="s">
        <v>109</v>
      </c>
      <c r="G13" s="172"/>
      <c r="H13" s="173"/>
      <c r="I13" s="172" t="s">
        <v>110</v>
      </c>
      <c r="J13" s="172"/>
      <c r="K13" s="172"/>
      <c r="L13" s="172"/>
      <c r="M13" s="172"/>
      <c r="N13" s="172"/>
      <c r="O13" s="172"/>
      <c r="P13" s="172"/>
      <c r="Q13" s="172"/>
      <c r="R13" s="172"/>
      <c r="S13" s="172"/>
      <c r="T13" s="172"/>
      <c r="U13" s="173"/>
      <c r="V13" s="36"/>
      <c r="W13" s="36"/>
      <c r="X13" s="36"/>
      <c r="Y13" s="36"/>
      <c r="Z13" s="36"/>
      <c r="AA13" s="36"/>
      <c r="AB13" s="36"/>
      <c r="AC13" s="36"/>
      <c r="AD13" s="36"/>
      <c r="AE13" s="36"/>
      <c r="AF13" s="36"/>
      <c r="AG13" s="36"/>
    </row>
    <row r="14" spans="1:37" ht="24.95" customHeight="1" x14ac:dyDescent="0.15">
      <c r="A14" s="216" t="s">
        <v>243</v>
      </c>
      <c r="B14" s="217"/>
      <c r="C14" s="217"/>
      <c r="D14" s="217"/>
      <c r="E14" s="218"/>
      <c r="F14" s="303">
        <v>200000</v>
      </c>
      <c r="G14" s="304"/>
      <c r="H14" s="305"/>
      <c r="I14" s="308" t="s">
        <v>244</v>
      </c>
      <c r="J14" s="309"/>
      <c r="K14" s="309"/>
      <c r="L14" s="309"/>
      <c r="M14" s="309"/>
      <c r="N14" s="309"/>
      <c r="O14" s="309"/>
      <c r="P14" s="309"/>
      <c r="Q14" s="309"/>
      <c r="R14" s="309"/>
      <c r="S14" s="309"/>
      <c r="T14" s="309"/>
      <c r="U14" s="310"/>
      <c r="V14" s="87"/>
      <c r="W14" s="87"/>
      <c r="X14" s="87"/>
      <c r="Y14" s="87"/>
      <c r="Z14" s="87"/>
      <c r="AA14" s="87"/>
      <c r="AH14" s="41"/>
      <c r="AI14" s="41"/>
      <c r="AJ14" s="41"/>
      <c r="AK14" s="41"/>
    </row>
    <row r="15" spans="1:37" ht="24.95" customHeight="1" x14ac:dyDescent="0.15">
      <c r="A15" s="219" t="s">
        <v>363</v>
      </c>
      <c r="B15" s="220"/>
      <c r="C15" s="220"/>
      <c r="D15" s="220"/>
      <c r="E15" s="221"/>
      <c r="F15" s="300">
        <v>400000</v>
      </c>
      <c r="G15" s="301"/>
      <c r="H15" s="302"/>
      <c r="I15" s="311" t="s">
        <v>290</v>
      </c>
      <c r="J15" s="311"/>
      <c r="K15" s="311"/>
      <c r="L15" s="311"/>
      <c r="M15" s="311"/>
      <c r="N15" s="311"/>
      <c r="O15" s="311"/>
      <c r="P15" s="311"/>
      <c r="Q15" s="311"/>
      <c r="R15" s="311"/>
      <c r="S15" s="311"/>
      <c r="T15" s="311"/>
      <c r="U15" s="312"/>
      <c r="V15" s="87"/>
      <c r="W15" s="87"/>
      <c r="X15" s="87"/>
      <c r="Y15" s="87"/>
      <c r="Z15" s="87"/>
      <c r="AA15" s="87"/>
      <c r="AH15" s="41"/>
      <c r="AI15" s="41"/>
      <c r="AJ15" s="41"/>
      <c r="AK15" s="41"/>
    </row>
    <row r="16" spans="1:37" ht="24.95" customHeight="1" x14ac:dyDescent="0.15">
      <c r="A16" s="222" t="s">
        <v>83</v>
      </c>
      <c r="B16" s="223"/>
      <c r="C16" s="223"/>
      <c r="D16" s="223"/>
      <c r="E16" s="224"/>
      <c r="F16" s="297">
        <v>274600</v>
      </c>
      <c r="G16" s="298"/>
      <c r="H16" s="299"/>
      <c r="I16" s="324" t="s">
        <v>366</v>
      </c>
      <c r="J16" s="324"/>
      <c r="K16" s="324"/>
      <c r="L16" s="324"/>
      <c r="M16" s="324"/>
      <c r="N16" s="324"/>
      <c r="O16" s="324"/>
      <c r="P16" s="324"/>
      <c r="Q16" s="324"/>
      <c r="R16" s="324"/>
      <c r="S16" s="324"/>
      <c r="T16" s="324"/>
      <c r="U16" s="325"/>
      <c r="AH16" s="41"/>
      <c r="AI16" s="41"/>
      <c r="AJ16" s="41"/>
      <c r="AK16" s="41"/>
    </row>
    <row r="17" spans="1:37" ht="24.95" customHeight="1" x14ac:dyDescent="0.15">
      <c r="A17" s="225" t="s">
        <v>84</v>
      </c>
      <c r="B17" s="226"/>
      <c r="C17" s="226"/>
      <c r="D17" s="226"/>
      <c r="E17" s="227"/>
      <c r="F17" s="294">
        <v>105020</v>
      </c>
      <c r="G17" s="295"/>
      <c r="H17" s="296"/>
      <c r="I17" s="326"/>
      <c r="J17" s="326"/>
      <c r="K17" s="326"/>
      <c r="L17" s="326"/>
      <c r="M17" s="326"/>
      <c r="N17" s="326"/>
      <c r="O17" s="326"/>
      <c r="P17" s="326"/>
      <c r="Q17" s="326"/>
      <c r="R17" s="326"/>
      <c r="S17" s="326"/>
      <c r="T17" s="326"/>
      <c r="U17" s="327"/>
      <c r="AH17" s="41"/>
      <c r="AI17" s="41"/>
      <c r="AJ17" s="41"/>
      <c r="AK17" s="41"/>
    </row>
    <row r="18" spans="1:37" ht="24.95" customHeight="1" thickBot="1" x14ac:dyDescent="0.2">
      <c r="A18" s="228" t="s">
        <v>85</v>
      </c>
      <c r="B18" s="229"/>
      <c r="C18" s="229"/>
      <c r="D18" s="229"/>
      <c r="E18" s="230"/>
      <c r="F18" s="291"/>
      <c r="G18" s="292"/>
      <c r="H18" s="293"/>
      <c r="I18" s="328"/>
      <c r="J18" s="328"/>
      <c r="K18" s="328"/>
      <c r="L18" s="328"/>
      <c r="M18" s="328"/>
      <c r="N18" s="328"/>
      <c r="O18" s="328"/>
      <c r="P18" s="328"/>
      <c r="Q18" s="328"/>
      <c r="R18" s="328"/>
      <c r="S18" s="328"/>
      <c r="T18" s="328"/>
      <c r="U18" s="329"/>
      <c r="AH18" s="41"/>
      <c r="AI18" s="41"/>
      <c r="AJ18" s="41"/>
      <c r="AK18" s="41"/>
    </row>
    <row r="19" spans="1:37" ht="24.95" customHeight="1" thickTop="1" x14ac:dyDescent="0.15">
      <c r="A19" s="163" t="s">
        <v>246</v>
      </c>
      <c r="B19" s="164"/>
      <c r="C19" s="164"/>
      <c r="D19" s="164"/>
      <c r="E19" s="165"/>
      <c r="F19" s="288">
        <v>379620</v>
      </c>
      <c r="G19" s="289"/>
      <c r="H19" s="290"/>
      <c r="I19" s="330" t="s">
        <v>359</v>
      </c>
      <c r="J19" s="331"/>
      <c r="K19" s="331"/>
      <c r="L19" s="331"/>
      <c r="M19" s="331"/>
      <c r="N19" s="331"/>
      <c r="O19" s="331"/>
      <c r="P19" s="331"/>
      <c r="Q19" s="331"/>
      <c r="R19" s="331"/>
      <c r="S19" s="331"/>
      <c r="T19" s="331"/>
      <c r="U19" s="332"/>
      <c r="AH19" s="41"/>
      <c r="AI19" s="41"/>
      <c r="AJ19" s="41"/>
      <c r="AK19" s="41"/>
    </row>
    <row r="20" spans="1:37" ht="24.95" customHeight="1" x14ac:dyDescent="0.15">
      <c r="A20" s="166" t="s">
        <v>279</v>
      </c>
      <c r="B20" s="167"/>
      <c r="C20" s="167"/>
      <c r="D20" s="167"/>
      <c r="E20" s="168"/>
      <c r="F20" s="285">
        <v>20380</v>
      </c>
      <c r="G20" s="286"/>
      <c r="H20" s="287"/>
      <c r="I20" s="311" t="s">
        <v>364</v>
      </c>
      <c r="J20" s="313"/>
      <c r="K20" s="313"/>
      <c r="L20" s="313"/>
      <c r="M20" s="313"/>
      <c r="N20" s="313"/>
      <c r="O20" s="313"/>
      <c r="P20" s="313"/>
      <c r="Q20" s="313"/>
      <c r="R20" s="313"/>
      <c r="S20" s="313"/>
      <c r="T20" s="313"/>
      <c r="U20" s="314"/>
    </row>
    <row r="21" spans="1:37" ht="22.5" customHeight="1" x14ac:dyDescent="0.15">
      <c r="A21" s="137" t="s">
        <v>258</v>
      </c>
      <c r="E21" s="49"/>
      <c r="F21" s="49"/>
      <c r="G21" s="49"/>
      <c r="H21" s="49"/>
      <c r="AG21" s="39"/>
      <c r="AH21" s="39"/>
      <c r="AI21" s="39"/>
      <c r="AJ21" s="282" t="s">
        <v>61</v>
      </c>
      <c r="AK21" s="283"/>
    </row>
    <row r="22" spans="1:37" ht="22.5" customHeight="1" x14ac:dyDescent="0.15">
      <c r="A22" s="169" t="s">
        <v>111</v>
      </c>
      <c r="B22" s="172"/>
      <c r="C22" s="172"/>
      <c r="D22" s="172"/>
      <c r="E22" s="173"/>
      <c r="F22" s="256" t="s">
        <v>109</v>
      </c>
      <c r="G22" s="257"/>
      <c r="H22" s="258"/>
      <c r="I22" s="172" t="s">
        <v>129</v>
      </c>
      <c r="J22" s="172"/>
      <c r="K22" s="172"/>
      <c r="L22" s="172"/>
      <c r="M22" s="172"/>
      <c r="N22" s="172"/>
      <c r="O22" s="172"/>
      <c r="P22" s="172"/>
      <c r="Q22" s="172"/>
      <c r="R22" s="172"/>
      <c r="S22" s="172"/>
      <c r="T22" s="172"/>
      <c r="U22" s="173"/>
      <c r="AG22" s="42"/>
      <c r="AH22" s="42"/>
      <c r="AI22" s="43" t="s">
        <v>62</v>
      </c>
      <c r="AJ22" s="44" t="s">
        <v>63</v>
      </c>
      <c r="AK22" s="44" t="s">
        <v>64</v>
      </c>
    </row>
    <row r="23" spans="1:37" ht="22.5" customHeight="1" x14ac:dyDescent="0.15">
      <c r="A23" s="174" t="s">
        <v>249</v>
      </c>
      <c r="B23" s="175"/>
      <c r="C23" s="175"/>
      <c r="D23" s="175"/>
      <c r="E23" s="176"/>
      <c r="F23" s="259">
        <v>10000</v>
      </c>
      <c r="G23" s="260"/>
      <c r="H23" s="261"/>
      <c r="I23" s="180"/>
      <c r="J23" s="180"/>
      <c r="K23" s="180"/>
      <c r="L23" s="180"/>
      <c r="M23" s="180"/>
      <c r="N23" s="180"/>
      <c r="O23" s="180"/>
      <c r="P23" s="180"/>
      <c r="Q23" s="180"/>
      <c r="R23" s="180"/>
      <c r="S23" s="180"/>
      <c r="T23" s="180"/>
      <c r="U23" s="181"/>
      <c r="AG23" s="138" t="s">
        <v>265</v>
      </c>
      <c r="AH23" s="46" t="s">
        <v>65</v>
      </c>
      <c r="AI23" s="47">
        <v>10000</v>
      </c>
      <c r="AJ23" s="48">
        <v>0</v>
      </c>
      <c r="AK23" s="48">
        <v>10000</v>
      </c>
    </row>
    <row r="24" spans="1:37" ht="22.5" customHeight="1" x14ac:dyDescent="0.15">
      <c r="A24" s="177" t="s">
        <v>250</v>
      </c>
      <c r="B24" s="178"/>
      <c r="C24" s="178"/>
      <c r="D24" s="178"/>
      <c r="E24" s="179"/>
      <c r="F24" s="231">
        <v>8380</v>
      </c>
      <c r="G24" s="232"/>
      <c r="H24" s="233"/>
      <c r="I24" s="250"/>
      <c r="J24" s="250"/>
      <c r="K24" s="250"/>
      <c r="L24" s="250"/>
      <c r="M24" s="250"/>
      <c r="N24" s="250"/>
      <c r="O24" s="250"/>
      <c r="P24" s="250"/>
      <c r="Q24" s="250"/>
      <c r="R24" s="250"/>
      <c r="S24" s="250"/>
      <c r="T24" s="250"/>
      <c r="U24" s="251"/>
      <c r="AG24" s="138" t="s">
        <v>266</v>
      </c>
      <c r="AH24" s="46" t="s">
        <v>66</v>
      </c>
      <c r="AI24" s="47">
        <v>8380</v>
      </c>
      <c r="AJ24" s="48">
        <v>0</v>
      </c>
      <c r="AK24" s="48">
        <v>8380</v>
      </c>
    </row>
    <row r="25" spans="1:37" ht="22.5" customHeight="1" x14ac:dyDescent="0.15">
      <c r="A25" s="177" t="s">
        <v>251</v>
      </c>
      <c r="B25" s="178"/>
      <c r="C25" s="178"/>
      <c r="D25" s="178"/>
      <c r="E25" s="179"/>
      <c r="F25" s="231">
        <v>2000</v>
      </c>
      <c r="G25" s="232"/>
      <c r="H25" s="233"/>
      <c r="I25" s="250"/>
      <c r="J25" s="250"/>
      <c r="K25" s="250"/>
      <c r="L25" s="250"/>
      <c r="M25" s="250"/>
      <c r="N25" s="250"/>
      <c r="O25" s="250"/>
      <c r="P25" s="250"/>
      <c r="Q25" s="250"/>
      <c r="R25" s="250"/>
      <c r="S25" s="250"/>
      <c r="T25" s="250"/>
      <c r="U25" s="251"/>
      <c r="AG25" s="138" t="s">
        <v>267</v>
      </c>
      <c r="AH25" s="46" t="s">
        <v>67</v>
      </c>
      <c r="AI25" s="47">
        <v>2000</v>
      </c>
      <c r="AJ25" s="48">
        <v>0</v>
      </c>
      <c r="AK25" s="48">
        <v>2000</v>
      </c>
    </row>
    <row r="26" spans="1:37" ht="22.5" customHeight="1" x14ac:dyDescent="0.15">
      <c r="A26" s="177" t="s">
        <v>252</v>
      </c>
      <c r="B26" s="178"/>
      <c r="C26" s="178"/>
      <c r="D26" s="178"/>
      <c r="E26" s="179"/>
      <c r="F26" s="231">
        <v>1250</v>
      </c>
      <c r="G26" s="232"/>
      <c r="H26" s="233"/>
      <c r="I26" s="250"/>
      <c r="J26" s="250"/>
      <c r="K26" s="250"/>
      <c r="L26" s="250"/>
      <c r="M26" s="250"/>
      <c r="N26" s="250"/>
      <c r="O26" s="250"/>
      <c r="P26" s="250"/>
      <c r="Q26" s="250"/>
      <c r="R26" s="250"/>
      <c r="S26" s="250"/>
      <c r="T26" s="250"/>
      <c r="U26" s="251"/>
      <c r="AG26" s="138" t="s">
        <v>268</v>
      </c>
      <c r="AH26" s="46" t="s">
        <v>68</v>
      </c>
      <c r="AI26" s="47">
        <v>1250</v>
      </c>
      <c r="AJ26" s="48">
        <v>0</v>
      </c>
      <c r="AK26" s="48">
        <v>1250</v>
      </c>
    </row>
    <row r="27" spans="1:37" ht="22.5" customHeight="1" x14ac:dyDescent="0.15">
      <c r="A27" s="177" t="s">
        <v>253</v>
      </c>
      <c r="B27" s="178"/>
      <c r="C27" s="178"/>
      <c r="D27" s="178"/>
      <c r="E27" s="179"/>
      <c r="F27" s="231">
        <v>0</v>
      </c>
      <c r="G27" s="232"/>
      <c r="H27" s="233"/>
      <c r="I27" s="250"/>
      <c r="J27" s="250"/>
      <c r="K27" s="250"/>
      <c r="L27" s="250"/>
      <c r="M27" s="250"/>
      <c r="N27" s="250"/>
      <c r="O27" s="250"/>
      <c r="P27" s="250"/>
      <c r="Q27" s="250"/>
      <c r="R27" s="250"/>
      <c r="S27" s="250"/>
      <c r="T27" s="250"/>
      <c r="U27" s="251"/>
      <c r="AG27" s="138" t="s">
        <v>269</v>
      </c>
      <c r="AH27" s="46" t="s">
        <v>69</v>
      </c>
      <c r="AI27" s="47">
        <v>0</v>
      </c>
      <c r="AJ27" s="48">
        <v>0</v>
      </c>
      <c r="AK27" s="48">
        <v>0</v>
      </c>
    </row>
    <row r="28" spans="1:37" ht="22.5" customHeight="1" x14ac:dyDescent="0.15">
      <c r="A28" s="177" t="s">
        <v>254</v>
      </c>
      <c r="B28" s="178"/>
      <c r="C28" s="178"/>
      <c r="D28" s="178"/>
      <c r="E28" s="179"/>
      <c r="F28" s="231">
        <v>0</v>
      </c>
      <c r="G28" s="232"/>
      <c r="H28" s="233"/>
      <c r="I28" s="250"/>
      <c r="J28" s="250"/>
      <c r="K28" s="250"/>
      <c r="L28" s="250"/>
      <c r="M28" s="250"/>
      <c r="N28" s="250"/>
      <c r="O28" s="250"/>
      <c r="P28" s="250"/>
      <c r="Q28" s="250"/>
      <c r="R28" s="250"/>
      <c r="S28" s="250"/>
      <c r="T28" s="250"/>
      <c r="U28" s="251"/>
      <c r="AG28" s="138" t="s">
        <v>270</v>
      </c>
      <c r="AH28" s="46" t="s">
        <v>70</v>
      </c>
      <c r="AI28" s="47">
        <v>0</v>
      </c>
      <c r="AJ28" s="48">
        <v>0</v>
      </c>
      <c r="AK28" s="48">
        <v>0</v>
      </c>
    </row>
    <row r="29" spans="1:37" ht="22.5" customHeight="1" x14ac:dyDescent="0.15">
      <c r="A29" s="177" t="s">
        <v>255</v>
      </c>
      <c r="B29" s="178"/>
      <c r="C29" s="178"/>
      <c r="D29" s="178"/>
      <c r="E29" s="179"/>
      <c r="F29" s="231">
        <v>0</v>
      </c>
      <c r="G29" s="232"/>
      <c r="H29" s="233"/>
      <c r="I29" s="250"/>
      <c r="J29" s="250"/>
      <c r="K29" s="250"/>
      <c r="L29" s="250"/>
      <c r="M29" s="250"/>
      <c r="N29" s="250"/>
      <c r="O29" s="250"/>
      <c r="P29" s="250"/>
      <c r="Q29" s="250"/>
      <c r="R29" s="250"/>
      <c r="S29" s="250"/>
      <c r="T29" s="250"/>
      <c r="U29" s="251"/>
      <c r="AG29" s="138" t="s">
        <v>271</v>
      </c>
      <c r="AH29" s="46" t="s">
        <v>71</v>
      </c>
      <c r="AI29" s="47">
        <v>0</v>
      </c>
      <c r="AJ29" s="48">
        <v>0</v>
      </c>
      <c r="AK29" s="48">
        <v>0</v>
      </c>
    </row>
    <row r="30" spans="1:37" ht="22.5" customHeight="1" x14ac:dyDescent="0.15">
      <c r="A30" s="177" t="s">
        <v>256</v>
      </c>
      <c r="B30" s="178"/>
      <c r="C30" s="178"/>
      <c r="D30" s="178"/>
      <c r="E30" s="179"/>
      <c r="F30" s="231">
        <v>0</v>
      </c>
      <c r="G30" s="232"/>
      <c r="H30" s="233"/>
      <c r="I30" s="250"/>
      <c r="J30" s="250"/>
      <c r="K30" s="250"/>
      <c r="L30" s="250"/>
      <c r="M30" s="250"/>
      <c r="N30" s="250"/>
      <c r="O30" s="250"/>
      <c r="P30" s="250"/>
      <c r="Q30" s="250"/>
      <c r="R30" s="250"/>
      <c r="S30" s="250"/>
      <c r="T30" s="250"/>
      <c r="U30" s="251"/>
      <c r="AG30" s="138" t="s">
        <v>272</v>
      </c>
      <c r="AH30" s="46" t="s">
        <v>72</v>
      </c>
      <c r="AI30" s="47">
        <v>0</v>
      </c>
      <c r="AJ30" s="48">
        <v>0</v>
      </c>
      <c r="AK30" s="48">
        <v>0</v>
      </c>
    </row>
    <row r="31" spans="1:37" ht="22.5" customHeight="1" x14ac:dyDescent="0.15">
      <c r="A31" s="177" t="s">
        <v>257</v>
      </c>
      <c r="B31" s="178"/>
      <c r="C31" s="178"/>
      <c r="D31" s="178"/>
      <c r="E31" s="179"/>
      <c r="F31" s="231">
        <v>700</v>
      </c>
      <c r="G31" s="232"/>
      <c r="H31" s="233"/>
      <c r="I31" s="250"/>
      <c r="J31" s="250"/>
      <c r="K31" s="250"/>
      <c r="L31" s="250"/>
      <c r="M31" s="250"/>
      <c r="N31" s="250"/>
      <c r="O31" s="250"/>
      <c r="P31" s="250"/>
      <c r="Q31" s="250"/>
      <c r="R31" s="250"/>
      <c r="S31" s="250"/>
      <c r="T31" s="250"/>
      <c r="U31" s="251"/>
      <c r="AG31" s="138" t="s">
        <v>273</v>
      </c>
      <c r="AH31" s="46" t="s">
        <v>73</v>
      </c>
      <c r="AI31" s="47">
        <v>700</v>
      </c>
      <c r="AJ31" s="48">
        <v>0</v>
      </c>
      <c r="AK31" s="48">
        <v>700</v>
      </c>
    </row>
    <row r="32" spans="1:37" ht="22.5" customHeight="1" x14ac:dyDescent="0.15">
      <c r="A32" s="177" t="s">
        <v>130</v>
      </c>
      <c r="B32" s="178"/>
      <c r="C32" s="178"/>
      <c r="D32" s="178"/>
      <c r="E32" s="179"/>
      <c r="F32" s="231">
        <v>0</v>
      </c>
      <c r="G32" s="232"/>
      <c r="H32" s="233"/>
      <c r="I32" s="262"/>
      <c r="J32" s="262"/>
      <c r="K32" s="262"/>
      <c r="L32" s="262"/>
      <c r="M32" s="262"/>
      <c r="N32" s="262"/>
      <c r="O32" s="262"/>
      <c r="P32" s="262"/>
      <c r="Q32" s="262"/>
      <c r="R32" s="262"/>
      <c r="S32" s="262"/>
      <c r="T32" s="262"/>
      <c r="U32" s="263"/>
      <c r="AG32" s="45">
        <v>10</v>
      </c>
      <c r="AH32" s="46" t="s">
        <v>74</v>
      </c>
      <c r="AI32" s="47">
        <v>0</v>
      </c>
      <c r="AJ32" s="48">
        <v>0</v>
      </c>
      <c r="AK32" s="48">
        <v>0</v>
      </c>
    </row>
    <row r="33" spans="1:37" ht="22.5" customHeight="1" x14ac:dyDescent="0.15">
      <c r="A33" s="177" t="s">
        <v>100</v>
      </c>
      <c r="B33" s="178"/>
      <c r="C33" s="178"/>
      <c r="D33" s="178"/>
      <c r="E33" s="179"/>
      <c r="F33" s="231">
        <v>6480</v>
      </c>
      <c r="G33" s="232"/>
      <c r="H33" s="233"/>
      <c r="I33" s="250"/>
      <c r="J33" s="250"/>
      <c r="K33" s="250"/>
      <c r="L33" s="250"/>
      <c r="M33" s="250"/>
      <c r="N33" s="250"/>
      <c r="O33" s="250"/>
      <c r="P33" s="250"/>
      <c r="Q33" s="250"/>
      <c r="R33" s="250"/>
      <c r="S33" s="250"/>
      <c r="T33" s="250"/>
      <c r="U33" s="251"/>
      <c r="AG33" s="45">
        <v>11</v>
      </c>
      <c r="AH33" s="46" t="s">
        <v>75</v>
      </c>
      <c r="AI33" s="47">
        <v>6480</v>
      </c>
      <c r="AJ33" s="48">
        <v>0</v>
      </c>
      <c r="AK33" s="48">
        <v>6480</v>
      </c>
    </row>
    <row r="34" spans="1:37" ht="22.5" customHeight="1" thickBot="1" x14ac:dyDescent="0.2">
      <c r="A34" s="240" t="s">
        <v>101</v>
      </c>
      <c r="B34" s="241"/>
      <c r="C34" s="241"/>
      <c r="D34" s="241"/>
      <c r="E34" s="242"/>
      <c r="F34" s="237">
        <v>0</v>
      </c>
      <c r="G34" s="238"/>
      <c r="H34" s="239"/>
      <c r="I34" s="252"/>
      <c r="J34" s="252"/>
      <c r="K34" s="252"/>
      <c r="L34" s="252"/>
      <c r="M34" s="252"/>
      <c r="N34" s="252"/>
      <c r="O34" s="252"/>
      <c r="P34" s="252"/>
      <c r="Q34" s="252"/>
      <c r="R34" s="252"/>
      <c r="S34" s="252"/>
      <c r="T34" s="252"/>
      <c r="U34" s="253"/>
      <c r="AG34" s="45">
        <v>12</v>
      </c>
      <c r="AH34" s="46" t="s">
        <v>76</v>
      </c>
      <c r="AI34" s="47">
        <v>0</v>
      </c>
      <c r="AJ34" s="48">
        <v>0</v>
      </c>
      <c r="AK34" s="48">
        <v>0</v>
      </c>
    </row>
    <row r="35" spans="1:37" ht="22.5" customHeight="1" thickTop="1" x14ac:dyDescent="0.15">
      <c r="A35" s="243" t="s">
        <v>360</v>
      </c>
      <c r="B35" s="244"/>
      <c r="C35" s="244"/>
      <c r="D35" s="244"/>
      <c r="E35" s="245"/>
      <c r="F35" s="234">
        <v>28810</v>
      </c>
      <c r="G35" s="235"/>
      <c r="H35" s="236"/>
      <c r="I35" s="254"/>
      <c r="J35" s="254"/>
      <c r="K35" s="254"/>
      <c r="L35" s="254"/>
      <c r="M35" s="254"/>
      <c r="N35" s="254"/>
      <c r="O35" s="254"/>
      <c r="P35" s="254"/>
      <c r="Q35" s="254"/>
      <c r="R35" s="254"/>
      <c r="S35" s="254"/>
      <c r="T35" s="254"/>
      <c r="U35" s="255"/>
      <c r="AG35" s="42"/>
      <c r="AH35" s="50" t="s">
        <v>77</v>
      </c>
      <c r="AI35" s="51">
        <v>0</v>
      </c>
      <c r="AJ35" s="48">
        <v>28810</v>
      </c>
      <c r="AK35" s="48">
        <v>0</v>
      </c>
    </row>
    <row r="36" spans="1:37" ht="9" customHeight="1" thickBot="1" x14ac:dyDescent="0.2">
      <c r="D36" s="52"/>
      <c r="E36" s="52"/>
      <c r="F36" s="52"/>
      <c r="G36" s="52"/>
      <c r="H36" s="49"/>
    </row>
    <row r="37" spans="1:37" ht="24.75" customHeight="1" thickBot="1" x14ac:dyDescent="0.2">
      <c r="A37" s="151" t="s">
        <v>361</v>
      </c>
      <c r="B37" s="152"/>
      <c r="C37" s="152"/>
      <c r="D37" s="152"/>
      <c r="E37" s="153"/>
      <c r="F37" s="272">
        <v>408430</v>
      </c>
      <c r="G37" s="272"/>
      <c r="H37" s="272"/>
      <c r="I37" s="267" t="s">
        <v>362</v>
      </c>
      <c r="J37" s="267"/>
      <c r="K37" s="267"/>
      <c r="L37" s="267"/>
      <c r="M37" s="267"/>
      <c r="N37" s="267"/>
      <c r="O37" s="267"/>
      <c r="P37" s="267"/>
      <c r="Q37" s="267"/>
      <c r="R37" s="267"/>
      <c r="S37" s="267"/>
      <c r="T37" s="267"/>
      <c r="U37" s="268"/>
    </row>
    <row r="38" spans="1:37" ht="24.75" customHeight="1" x14ac:dyDescent="0.15">
      <c r="A38" s="154" t="s">
        <v>280</v>
      </c>
      <c r="B38" s="155"/>
      <c r="C38" s="155"/>
      <c r="D38" s="155"/>
      <c r="E38" s="156"/>
      <c r="F38" s="269">
        <v>-8430</v>
      </c>
      <c r="G38" s="269"/>
      <c r="H38" s="269"/>
      <c r="I38" s="270" t="s">
        <v>365</v>
      </c>
      <c r="J38" s="271"/>
      <c r="K38" s="271"/>
      <c r="L38" s="271"/>
      <c r="M38" s="271"/>
      <c r="N38" s="271"/>
      <c r="O38" s="271"/>
      <c r="P38" s="271"/>
      <c r="Q38" s="271"/>
      <c r="R38" s="271"/>
      <c r="S38" s="271"/>
      <c r="T38" s="271"/>
      <c r="U38" s="271"/>
    </row>
    <row r="39" spans="1:37" ht="9" customHeight="1" x14ac:dyDescent="0.15">
      <c r="E39" s="37"/>
      <c r="F39" s="37"/>
      <c r="G39" s="37"/>
      <c r="H39" s="37"/>
    </row>
    <row r="40" spans="1:37" ht="16.5" customHeight="1" x14ac:dyDescent="0.15">
      <c r="A40" s="264" t="s">
        <v>79</v>
      </c>
      <c r="B40" s="265"/>
      <c r="C40" s="265"/>
      <c r="D40" s="265"/>
      <c r="E40" s="265"/>
      <c r="F40" s="265"/>
      <c r="G40" s="265"/>
      <c r="H40" s="265"/>
      <c r="I40" s="265"/>
      <c r="J40" s="265"/>
      <c r="K40" s="265"/>
      <c r="L40" s="265"/>
      <c r="M40" s="265"/>
      <c r="N40" s="265"/>
      <c r="O40" s="265"/>
      <c r="P40" s="265"/>
      <c r="Q40" s="265"/>
      <c r="R40" s="265"/>
      <c r="S40" s="265"/>
      <c r="T40" s="265"/>
      <c r="U40" s="266"/>
    </row>
    <row r="41" spans="1:37" ht="15.75" customHeight="1" x14ac:dyDescent="0.15">
      <c r="A41" s="246" t="s">
        <v>134</v>
      </c>
      <c r="B41" s="247"/>
      <c r="C41" s="248"/>
      <c r="D41" s="249" t="s">
        <v>135</v>
      </c>
      <c r="E41" s="247"/>
      <c r="F41" s="248"/>
      <c r="G41" s="246" t="s">
        <v>82</v>
      </c>
      <c r="H41" s="247"/>
      <c r="I41" s="247"/>
      <c r="J41" s="247"/>
      <c r="K41" s="247"/>
      <c r="L41" s="247"/>
      <c r="M41" s="247"/>
      <c r="N41" s="247"/>
      <c r="O41" s="247"/>
      <c r="P41" s="247"/>
      <c r="Q41" s="247"/>
      <c r="R41" s="247"/>
      <c r="S41" s="247"/>
      <c r="T41" s="247"/>
      <c r="U41" s="248"/>
    </row>
    <row r="42" spans="1:37" ht="15.75" customHeight="1" x14ac:dyDescent="0.15">
      <c r="A42" s="273" t="s">
        <v>114</v>
      </c>
      <c r="B42" s="274"/>
      <c r="C42" s="275"/>
      <c r="D42" s="279" t="s">
        <v>114</v>
      </c>
      <c r="E42" s="274"/>
      <c r="F42" s="275"/>
      <c r="G42" s="273" t="s">
        <v>113</v>
      </c>
      <c r="H42" s="274"/>
      <c r="I42" s="274"/>
      <c r="J42" s="274" t="s">
        <v>277</v>
      </c>
      <c r="K42" s="274"/>
      <c r="L42" s="274"/>
      <c r="M42" s="281" t="s">
        <v>138</v>
      </c>
      <c r="N42" s="281"/>
      <c r="O42" s="281"/>
      <c r="P42" s="274" t="s">
        <v>136</v>
      </c>
      <c r="Q42" s="274"/>
      <c r="R42" s="274"/>
      <c r="S42" s="274" t="s">
        <v>137</v>
      </c>
      <c r="T42" s="274"/>
      <c r="U42" s="275"/>
    </row>
    <row r="43" spans="1:37" ht="15.75" customHeight="1" x14ac:dyDescent="0.15">
      <c r="A43" s="273"/>
      <c r="B43" s="274"/>
      <c r="C43" s="275"/>
      <c r="D43" s="279"/>
      <c r="E43" s="274"/>
      <c r="F43" s="275"/>
      <c r="G43" s="273"/>
      <c r="H43" s="274"/>
      <c r="I43" s="274"/>
      <c r="J43" s="274"/>
      <c r="K43" s="274"/>
      <c r="L43" s="274"/>
      <c r="M43" s="274"/>
      <c r="N43" s="274"/>
      <c r="O43" s="274"/>
      <c r="P43" s="274"/>
      <c r="Q43" s="274"/>
      <c r="R43" s="274"/>
      <c r="S43" s="274"/>
      <c r="T43" s="274"/>
      <c r="U43" s="275"/>
    </row>
    <row r="44" spans="1:37" ht="15.75" customHeight="1" x14ac:dyDescent="0.15">
      <c r="A44" s="273"/>
      <c r="B44" s="274"/>
      <c r="C44" s="275"/>
      <c r="D44" s="279"/>
      <c r="E44" s="274"/>
      <c r="F44" s="275"/>
      <c r="G44" s="273"/>
      <c r="H44" s="274"/>
      <c r="I44" s="274"/>
      <c r="J44" s="274"/>
      <c r="K44" s="274"/>
      <c r="L44" s="274"/>
      <c r="M44" s="274"/>
      <c r="N44" s="274"/>
      <c r="O44" s="274"/>
      <c r="P44" s="274"/>
      <c r="Q44" s="274"/>
      <c r="R44" s="274"/>
      <c r="S44" s="274"/>
      <c r="T44" s="274"/>
      <c r="U44" s="275"/>
    </row>
    <row r="45" spans="1:37" ht="15.75" customHeight="1" x14ac:dyDescent="0.15">
      <c r="A45" s="273"/>
      <c r="B45" s="274"/>
      <c r="C45" s="275"/>
      <c r="D45" s="279"/>
      <c r="E45" s="274"/>
      <c r="F45" s="275"/>
      <c r="G45" s="273"/>
      <c r="H45" s="274"/>
      <c r="I45" s="274"/>
      <c r="J45" s="274"/>
      <c r="K45" s="274"/>
      <c r="L45" s="274"/>
      <c r="M45" s="274"/>
      <c r="N45" s="274"/>
      <c r="O45" s="274"/>
      <c r="P45" s="274"/>
      <c r="Q45" s="274"/>
      <c r="R45" s="274"/>
      <c r="S45" s="274"/>
      <c r="T45" s="274"/>
      <c r="U45" s="275"/>
    </row>
    <row r="46" spans="1:37" ht="15.75" customHeight="1" x14ac:dyDescent="0.15">
      <c r="A46" s="276"/>
      <c r="B46" s="277"/>
      <c r="C46" s="278"/>
      <c r="D46" s="280"/>
      <c r="E46" s="277"/>
      <c r="F46" s="278"/>
      <c r="G46" s="276"/>
      <c r="H46" s="277"/>
      <c r="I46" s="277"/>
      <c r="J46" s="277"/>
      <c r="K46" s="277"/>
      <c r="L46" s="277"/>
      <c r="M46" s="277"/>
      <c r="N46" s="277"/>
      <c r="O46" s="277"/>
      <c r="P46" s="277"/>
      <c r="Q46" s="277"/>
      <c r="R46" s="277"/>
      <c r="S46" s="277"/>
      <c r="T46" s="277"/>
      <c r="U46" s="278"/>
    </row>
  </sheetData>
  <mergeCells count="116">
    <mergeCell ref="A1:J1"/>
    <mergeCell ref="L1:M1"/>
    <mergeCell ref="N1:O1"/>
    <mergeCell ref="P1:Q1"/>
    <mergeCell ref="R1:S1"/>
    <mergeCell ref="T1:U1"/>
    <mergeCell ref="B7:C7"/>
    <mergeCell ref="E7:F9"/>
    <mergeCell ref="G7:O9"/>
    <mergeCell ref="Q7:U7"/>
    <mergeCell ref="B8:C8"/>
    <mergeCell ref="Q8:U8"/>
    <mergeCell ref="B9:C9"/>
    <mergeCell ref="Q9:U9"/>
    <mergeCell ref="A3:C5"/>
    <mergeCell ref="L3:M3"/>
    <mergeCell ref="N3:U3"/>
    <mergeCell ref="L4:M4"/>
    <mergeCell ref="N4:T4"/>
    <mergeCell ref="L5:M5"/>
    <mergeCell ref="N5:U5"/>
    <mergeCell ref="A13:E13"/>
    <mergeCell ref="F13:H13"/>
    <mergeCell ref="I13:U13"/>
    <mergeCell ref="A14:E14"/>
    <mergeCell ref="F14:H14"/>
    <mergeCell ref="I14:U14"/>
    <mergeCell ref="V9:AB9"/>
    <mergeCell ref="B10:C10"/>
    <mergeCell ref="E10:F10"/>
    <mergeCell ref="G10:J10"/>
    <mergeCell ref="L10:O10"/>
    <mergeCell ref="Q10:U10"/>
    <mergeCell ref="A19:E19"/>
    <mergeCell ref="F19:H19"/>
    <mergeCell ref="I19:U19"/>
    <mergeCell ref="A20:E20"/>
    <mergeCell ref="F20:H20"/>
    <mergeCell ref="I20:U20"/>
    <mergeCell ref="A15:E15"/>
    <mergeCell ref="F15:H15"/>
    <mergeCell ref="I15:U15"/>
    <mergeCell ref="A16:E16"/>
    <mergeCell ref="F16:H16"/>
    <mergeCell ref="I16:U18"/>
    <mergeCell ref="A17:E17"/>
    <mergeCell ref="F17:H17"/>
    <mergeCell ref="A18:E18"/>
    <mergeCell ref="F18:H18"/>
    <mergeCell ref="A24:E24"/>
    <mergeCell ref="F24:H24"/>
    <mergeCell ref="I24:U24"/>
    <mergeCell ref="A25:E25"/>
    <mergeCell ref="F25:H25"/>
    <mergeCell ref="I25:U25"/>
    <mergeCell ref="AJ21:AK21"/>
    <mergeCell ref="A22:E22"/>
    <mergeCell ref="F22:H22"/>
    <mergeCell ref="I22:U22"/>
    <mergeCell ref="A23:E23"/>
    <mergeCell ref="F23:H23"/>
    <mergeCell ref="I23:U23"/>
    <mergeCell ref="A28:E28"/>
    <mergeCell ref="F28:H28"/>
    <mergeCell ref="I28:U28"/>
    <mergeCell ref="A29:E29"/>
    <mergeCell ref="F29:H29"/>
    <mergeCell ref="I29:U29"/>
    <mergeCell ref="A26:E26"/>
    <mergeCell ref="F26:H26"/>
    <mergeCell ref="I26:U26"/>
    <mergeCell ref="A27:E27"/>
    <mergeCell ref="F27:H27"/>
    <mergeCell ref="I27:U27"/>
    <mergeCell ref="A32:E32"/>
    <mergeCell ref="F32:H32"/>
    <mergeCell ref="I32:U32"/>
    <mergeCell ref="A33:E33"/>
    <mergeCell ref="F33:H33"/>
    <mergeCell ref="I33:U33"/>
    <mergeCell ref="A30:E30"/>
    <mergeCell ref="F30:H30"/>
    <mergeCell ref="I30:U30"/>
    <mergeCell ref="A31:E31"/>
    <mergeCell ref="F31:H31"/>
    <mergeCell ref="I31:U31"/>
    <mergeCell ref="A37:E37"/>
    <mergeCell ref="F37:H37"/>
    <mergeCell ref="I37:U37"/>
    <mergeCell ref="A38:E38"/>
    <mergeCell ref="F38:H38"/>
    <mergeCell ref="I38:U38"/>
    <mergeCell ref="A34:E34"/>
    <mergeCell ref="F34:H34"/>
    <mergeCell ref="I34:U34"/>
    <mergeCell ref="A35:E35"/>
    <mergeCell ref="F35:H35"/>
    <mergeCell ref="I35:U35"/>
    <mergeCell ref="S42:U42"/>
    <mergeCell ref="A43:C46"/>
    <mergeCell ref="D43:F46"/>
    <mergeCell ref="G43:I46"/>
    <mergeCell ref="J43:L46"/>
    <mergeCell ref="M43:O46"/>
    <mergeCell ref="P43:R46"/>
    <mergeCell ref="S43:U46"/>
    <mergeCell ref="A40:U40"/>
    <mergeCell ref="A41:C41"/>
    <mergeCell ref="D41:F41"/>
    <mergeCell ref="G41:U41"/>
    <mergeCell ref="A42:C42"/>
    <mergeCell ref="D42:F42"/>
    <mergeCell ref="G42:I42"/>
    <mergeCell ref="J42:L42"/>
    <mergeCell ref="M42:O42"/>
    <mergeCell ref="P42:R42"/>
  </mergeCells>
  <phoneticPr fontId="9"/>
  <printOptions horizontalCentered="1"/>
  <pageMargins left="0.39370078740157483" right="0.39370078740157483" top="0.39370078740157483" bottom="0.19685039370078741" header="0.19685039370078741" footer="0.19685039370078741"/>
  <pageSetup paperSize="9" scale="93" orientation="portrait" r:id="rId1"/>
  <headerFooter>
    <oddHeader>&amp;L&amp;"Arial,標準"&amp;8 &amp;K01+0432020&amp;"ＭＳ Ｐゴシック,標準"年度&amp;"Arial,標準" JFA&amp;"ＭＳ Ｐゴシック,標準"補助金&amp;"Arial,標準" &amp;"ＭＳ Ｐゴシック,標準"経理報告書&amp;"Arial,標準"(&amp;"ＭＳ Ｐゴシック,標準"かがみ&amp;"Arial,標準")&amp;"ＭＳ Ｐゴシック,標準"　&amp;"Arial,標準"[&amp;"ＭＳ Ｐゴシック,標準"公益事業版&amp;"Arial,標準"]</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145"/>
  <sheetViews>
    <sheetView view="pageBreakPreview" zoomScale="110" zoomScaleNormal="100" zoomScaleSheetLayoutView="110" workbookViewId="0">
      <selection sqref="A1:G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8" width="0" style="56" hidden="1" customWidth="1"/>
    <col min="9" max="9" width="11.25" style="56" hidden="1" customWidth="1"/>
    <col min="10" max="10" width="9" style="56"/>
    <col min="11" max="11" width="4.5" style="56" customWidth="1"/>
    <col min="12" max="12" width="9" style="56"/>
    <col min="13" max="13" width="15.25" style="56" customWidth="1"/>
    <col min="14" max="15" width="14.5" style="56" customWidth="1"/>
    <col min="16" max="16384" width="9" style="56"/>
  </cols>
  <sheetData>
    <row r="1" spans="1:17" ht="30" customHeight="1" x14ac:dyDescent="0.15">
      <c r="A1" s="150" t="s">
        <v>421</v>
      </c>
      <c r="B1" s="55"/>
      <c r="C1" s="55"/>
      <c r="E1" s="423" t="s">
        <v>420</v>
      </c>
      <c r="F1" s="423"/>
      <c r="G1" s="423"/>
      <c r="H1" s="421" t="s">
        <v>61</v>
      </c>
      <c r="I1" s="422"/>
      <c r="L1" s="54"/>
      <c r="M1" s="54"/>
      <c r="N1" s="54"/>
      <c r="O1" s="140"/>
    </row>
    <row r="2" spans="1:17" s="54" customFormat="1" ht="12.75" customHeight="1" x14ac:dyDescent="0.15">
      <c r="A2" s="71" t="s">
        <v>86</v>
      </c>
      <c r="B2" s="72" t="s">
        <v>87</v>
      </c>
      <c r="C2" s="72" t="s">
        <v>88</v>
      </c>
      <c r="D2" s="73" t="s">
        <v>89</v>
      </c>
      <c r="E2" s="73" t="s">
        <v>90</v>
      </c>
      <c r="F2" s="72" t="s">
        <v>91</v>
      </c>
      <c r="G2" s="74" t="s">
        <v>92</v>
      </c>
      <c r="H2" s="67" t="s">
        <v>93</v>
      </c>
      <c r="I2" s="58" t="s">
        <v>94</v>
      </c>
    </row>
    <row r="3" spans="1:17" s="54" customFormat="1" ht="12.75" customHeight="1" x14ac:dyDescent="0.15">
      <c r="A3" s="93" t="s">
        <v>116</v>
      </c>
      <c r="B3" s="94">
        <v>10</v>
      </c>
      <c r="C3" s="94">
        <v>2</v>
      </c>
      <c r="D3" s="145" t="s">
        <v>373</v>
      </c>
      <c r="E3" s="95" t="s">
        <v>374</v>
      </c>
      <c r="F3" s="95">
        <v>1250</v>
      </c>
      <c r="G3" s="96">
        <v>1</v>
      </c>
      <c r="H3" s="59"/>
      <c r="I3" s="97"/>
      <c r="K3" s="57"/>
      <c r="P3" s="60"/>
      <c r="Q3" s="60"/>
    </row>
    <row r="4" spans="1:17" s="54" customFormat="1" ht="12.75" customHeight="1" x14ac:dyDescent="0.15">
      <c r="A4" s="98" t="s">
        <v>0</v>
      </c>
      <c r="B4" s="99">
        <v>10</v>
      </c>
      <c r="C4" s="99">
        <v>2</v>
      </c>
      <c r="D4" s="68" t="s">
        <v>367</v>
      </c>
      <c r="E4" s="69" t="s">
        <v>368</v>
      </c>
      <c r="F4" s="69">
        <v>1560</v>
      </c>
      <c r="G4" s="100">
        <v>2</v>
      </c>
      <c r="H4" s="59"/>
      <c r="I4" s="97"/>
      <c r="K4" s="57"/>
      <c r="P4" s="60"/>
      <c r="Q4" s="60"/>
    </row>
    <row r="5" spans="1:17" s="54" customFormat="1" ht="12.75" customHeight="1" x14ac:dyDescent="0.15">
      <c r="A5" s="98" t="s">
        <v>117</v>
      </c>
      <c r="B5" s="99">
        <v>10</v>
      </c>
      <c r="C5" s="99">
        <v>2</v>
      </c>
      <c r="D5" s="68" t="s">
        <v>369</v>
      </c>
      <c r="E5" s="69" t="s">
        <v>375</v>
      </c>
      <c r="F5" s="69">
        <v>700</v>
      </c>
      <c r="G5" s="100">
        <v>3</v>
      </c>
      <c r="H5" s="59"/>
      <c r="I5" s="97"/>
      <c r="K5" s="57"/>
      <c r="P5" s="60"/>
      <c r="Q5" s="60"/>
    </row>
    <row r="6" spans="1:17" s="54" customFormat="1" ht="12.75" customHeight="1" x14ac:dyDescent="0.15">
      <c r="A6" s="98" t="s">
        <v>1</v>
      </c>
      <c r="B6" s="99">
        <v>10</v>
      </c>
      <c r="C6" s="99">
        <v>7</v>
      </c>
      <c r="D6" s="68" t="s">
        <v>367</v>
      </c>
      <c r="E6" s="69" t="s">
        <v>376</v>
      </c>
      <c r="F6" s="69">
        <v>1000</v>
      </c>
      <c r="G6" s="100">
        <v>4</v>
      </c>
      <c r="H6" s="59"/>
      <c r="I6" s="97"/>
      <c r="K6" s="57"/>
      <c r="P6" s="60"/>
      <c r="Q6" s="60"/>
    </row>
    <row r="7" spans="1:17" s="54" customFormat="1" ht="12.75" customHeight="1" x14ac:dyDescent="0.15">
      <c r="A7" s="98" t="s">
        <v>0</v>
      </c>
      <c r="B7" s="99">
        <v>10</v>
      </c>
      <c r="C7" s="99">
        <v>7</v>
      </c>
      <c r="D7" s="68" t="s">
        <v>367</v>
      </c>
      <c r="E7" s="69" t="s">
        <v>377</v>
      </c>
      <c r="F7" s="69">
        <v>500</v>
      </c>
      <c r="G7" s="100">
        <v>4</v>
      </c>
      <c r="H7" s="59"/>
      <c r="I7" s="97"/>
      <c r="K7" s="57"/>
      <c r="P7" s="60"/>
      <c r="Q7" s="60"/>
    </row>
    <row r="8" spans="1:17" s="54" customFormat="1" ht="12.75" customHeight="1" x14ac:dyDescent="0.15">
      <c r="A8" s="98" t="s">
        <v>1</v>
      </c>
      <c r="B8" s="99">
        <v>10</v>
      </c>
      <c r="C8" s="99">
        <v>5</v>
      </c>
      <c r="D8" s="68" t="s">
        <v>378</v>
      </c>
      <c r="E8" s="69" t="s">
        <v>379</v>
      </c>
      <c r="F8" s="69">
        <v>9000</v>
      </c>
      <c r="G8" s="100">
        <v>5</v>
      </c>
      <c r="H8" s="59"/>
      <c r="I8" s="97"/>
      <c r="K8" s="57"/>
      <c r="P8" s="60"/>
      <c r="Q8" s="60"/>
    </row>
    <row r="9" spans="1:17" s="54" customFormat="1" ht="12.75" customHeight="1" x14ac:dyDescent="0.15">
      <c r="A9" s="98" t="s">
        <v>0</v>
      </c>
      <c r="B9" s="99">
        <v>10</v>
      </c>
      <c r="C9" s="99">
        <v>5</v>
      </c>
      <c r="D9" s="68" t="s">
        <v>378</v>
      </c>
      <c r="E9" s="69" t="s">
        <v>380</v>
      </c>
      <c r="F9" s="69">
        <v>6320</v>
      </c>
      <c r="G9" s="100">
        <v>5</v>
      </c>
      <c r="H9" s="59"/>
      <c r="I9" s="97"/>
      <c r="K9" s="57"/>
      <c r="P9" s="60"/>
      <c r="Q9" s="60"/>
    </row>
    <row r="10" spans="1:17" s="54" customFormat="1" ht="12.75" customHeight="1" x14ac:dyDescent="0.15">
      <c r="A10" s="98" t="s">
        <v>118</v>
      </c>
      <c r="B10" s="99">
        <v>10</v>
      </c>
      <c r="C10" s="99">
        <v>5</v>
      </c>
      <c r="D10" s="68" t="s">
        <v>370</v>
      </c>
      <c r="E10" s="69" t="s">
        <v>371</v>
      </c>
      <c r="F10" s="69">
        <v>2000</v>
      </c>
      <c r="G10" s="100">
        <v>6</v>
      </c>
      <c r="H10" s="59"/>
      <c r="I10" s="97"/>
      <c r="K10" s="57"/>
      <c r="P10" s="60"/>
      <c r="Q10" s="60"/>
    </row>
    <row r="11" spans="1:17" s="54" customFormat="1" ht="12.75" customHeight="1" x14ac:dyDescent="0.15">
      <c r="A11" s="98" t="s">
        <v>55</v>
      </c>
      <c r="B11" s="99">
        <v>10</v>
      </c>
      <c r="C11" s="99">
        <v>2</v>
      </c>
      <c r="D11" s="68" t="s">
        <v>372</v>
      </c>
      <c r="E11" s="69" t="s">
        <v>381</v>
      </c>
      <c r="F11" s="69">
        <v>6480</v>
      </c>
      <c r="G11" s="100">
        <v>7</v>
      </c>
      <c r="H11" s="59"/>
      <c r="I11" s="97"/>
      <c r="K11" s="57"/>
      <c r="P11" s="60"/>
      <c r="Q11" s="60"/>
    </row>
    <row r="12" spans="1:17" s="54" customFormat="1" ht="12.75" customHeight="1" x14ac:dyDescent="0.15">
      <c r="A12" s="98"/>
      <c r="B12" s="99"/>
      <c r="C12" s="99"/>
      <c r="D12" s="112"/>
      <c r="E12" s="113"/>
      <c r="F12" s="69"/>
      <c r="G12" s="100"/>
      <c r="H12" s="59"/>
      <c r="I12" s="97"/>
      <c r="K12" s="57"/>
      <c r="P12" s="60"/>
      <c r="Q12" s="60"/>
    </row>
    <row r="13" spans="1:17" s="54" customFormat="1" ht="12.75" customHeight="1" x14ac:dyDescent="0.15">
      <c r="A13" s="98"/>
      <c r="B13" s="99"/>
      <c r="C13" s="99"/>
      <c r="D13" s="112"/>
      <c r="E13" s="113"/>
      <c r="F13" s="69"/>
      <c r="G13" s="100"/>
      <c r="H13" s="59"/>
      <c r="I13" s="97"/>
      <c r="K13" s="57"/>
      <c r="P13" s="60"/>
      <c r="Q13" s="60"/>
    </row>
    <row r="14" spans="1:17" s="54" customFormat="1" ht="12.75" customHeight="1" x14ac:dyDescent="0.15">
      <c r="A14" s="98"/>
      <c r="B14" s="99"/>
      <c r="C14" s="99"/>
      <c r="D14" s="112"/>
      <c r="E14" s="113"/>
      <c r="F14" s="69"/>
      <c r="G14" s="100"/>
      <c r="H14" s="59"/>
      <c r="I14" s="97"/>
      <c r="P14" s="60"/>
      <c r="Q14" s="60"/>
    </row>
    <row r="15" spans="1:17" s="54" customFormat="1" ht="12.75" customHeight="1" x14ac:dyDescent="0.15">
      <c r="A15" s="141"/>
      <c r="B15" s="99"/>
      <c r="C15" s="99"/>
      <c r="D15" s="68"/>
      <c r="E15" s="69"/>
      <c r="F15" s="69"/>
      <c r="G15" s="100"/>
      <c r="H15" s="59"/>
      <c r="I15" s="97"/>
      <c r="P15" s="60"/>
      <c r="Q15" s="60"/>
    </row>
    <row r="16" spans="1:17" s="54" customFormat="1" ht="12.75" customHeight="1" x14ac:dyDescent="0.15">
      <c r="A16" s="98"/>
      <c r="B16" s="99"/>
      <c r="C16" s="99"/>
      <c r="D16" s="68"/>
      <c r="E16" s="69"/>
      <c r="F16" s="69"/>
      <c r="G16" s="100"/>
      <c r="H16" s="59"/>
      <c r="I16" s="139"/>
      <c r="P16" s="60"/>
      <c r="Q16" s="60"/>
    </row>
    <row r="17" spans="1:17" s="54" customFormat="1" ht="12.75" customHeight="1" x14ac:dyDescent="0.15">
      <c r="A17" s="98"/>
      <c r="B17" s="99"/>
      <c r="C17" s="99"/>
      <c r="D17" s="68"/>
      <c r="E17" s="69"/>
      <c r="F17" s="69"/>
      <c r="G17" s="100"/>
      <c r="H17" s="59"/>
      <c r="I17" s="97"/>
      <c r="P17" s="60"/>
      <c r="Q17" s="60"/>
    </row>
    <row r="18" spans="1:17" s="54" customFormat="1" ht="12.75" customHeight="1" x14ac:dyDescent="0.15">
      <c r="A18" s="98"/>
      <c r="B18" s="99"/>
      <c r="C18" s="99"/>
      <c r="D18" s="68"/>
      <c r="E18" s="68"/>
      <c r="F18" s="69"/>
      <c r="G18" s="100"/>
      <c r="H18" s="61"/>
      <c r="I18" s="97"/>
      <c r="P18" s="60"/>
      <c r="Q18" s="60"/>
    </row>
    <row r="19" spans="1:17" s="54" customFormat="1" ht="12.75" customHeight="1" x14ac:dyDescent="0.15">
      <c r="A19" s="98"/>
      <c r="B19" s="99"/>
      <c r="C19" s="99"/>
      <c r="D19" s="68"/>
      <c r="E19" s="68"/>
      <c r="F19" s="69"/>
      <c r="G19" s="100"/>
      <c r="H19" s="61"/>
      <c r="I19" s="97"/>
      <c r="P19" s="60"/>
      <c r="Q19" s="60"/>
    </row>
    <row r="20" spans="1:17" s="54" customFormat="1" ht="12.75" customHeight="1" x14ac:dyDescent="0.15">
      <c r="A20" s="98"/>
      <c r="B20" s="99"/>
      <c r="C20" s="99"/>
      <c r="D20" s="68"/>
      <c r="E20" s="68"/>
      <c r="F20" s="69"/>
      <c r="G20" s="100"/>
      <c r="H20" s="61"/>
      <c r="I20" s="97"/>
      <c r="P20" s="60"/>
      <c r="Q20" s="60"/>
    </row>
    <row r="21" spans="1:17" s="54" customFormat="1" ht="12.75" customHeight="1" x14ac:dyDescent="0.15">
      <c r="A21" s="98"/>
      <c r="B21" s="99"/>
      <c r="C21" s="99"/>
      <c r="D21" s="68"/>
      <c r="E21" s="68"/>
      <c r="F21" s="69"/>
      <c r="G21" s="100"/>
      <c r="H21" s="61"/>
      <c r="I21" s="97"/>
      <c r="P21" s="60"/>
      <c r="Q21" s="60"/>
    </row>
    <row r="22" spans="1:17" s="54" customFormat="1" ht="12.75" customHeight="1" x14ac:dyDescent="0.15">
      <c r="A22" s="98"/>
      <c r="B22" s="99"/>
      <c r="C22" s="99"/>
      <c r="D22" s="68"/>
      <c r="E22" s="68"/>
      <c r="F22" s="69"/>
      <c r="G22" s="100"/>
      <c r="H22" s="61"/>
      <c r="I22" s="97"/>
      <c r="P22" s="60"/>
      <c r="Q22" s="60"/>
    </row>
    <row r="23" spans="1:17" s="54" customFormat="1" ht="12.75" customHeight="1" x14ac:dyDescent="0.15">
      <c r="A23" s="98"/>
      <c r="B23" s="99"/>
      <c r="C23" s="99"/>
      <c r="D23" s="68"/>
      <c r="E23" s="69"/>
      <c r="F23" s="69"/>
      <c r="G23" s="100"/>
      <c r="H23" s="59"/>
      <c r="I23" s="97"/>
      <c r="P23" s="60"/>
      <c r="Q23" s="60"/>
    </row>
    <row r="24" spans="1:17" s="54" customFormat="1" ht="12.75" customHeight="1" x14ac:dyDescent="0.15">
      <c r="A24" s="98"/>
      <c r="B24" s="99"/>
      <c r="C24" s="99"/>
      <c r="D24" s="68"/>
      <c r="E24" s="69"/>
      <c r="F24" s="69"/>
      <c r="G24" s="100"/>
      <c r="H24" s="59"/>
      <c r="I24" s="97"/>
      <c r="P24" s="60"/>
      <c r="Q24" s="60"/>
    </row>
    <row r="25" spans="1:17" s="54" customFormat="1" ht="12.75" customHeight="1" x14ac:dyDescent="0.15">
      <c r="A25" s="98"/>
      <c r="B25" s="99"/>
      <c r="C25" s="99"/>
      <c r="D25" s="68"/>
      <c r="E25" s="69"/>
      <c r="F25" s="69"/>
      <c r="G25" s="100"/>
      <c r="H25" s="59"/>
      <c r="I25" s="97"/>
      <c r="P25" s="60"/>
      <c r="Q25" s="60"/>
    </row>
    <row r="26" spans="1:17" s="54" customFormat="1" ht="12.75" customHeight="1" x14ac:dyDescent="0.15">
      <c r="A26" s="98"/>
      <c r="B26" s="99"/>
      <c r="C26" s="99"/>
      <c r="D26" s="68"/>
      <c r="E26" s="69"/>
      <c r="F26" s="69"/>
      <c r="G26" s="100"/>
      <c r="H26" s="59"/>
      <c r="I26" s="97"/>
      <c r="P26" s="60"/>
      <c r="Q26" s="60"/>
    </row>
    <row r="27" spans="1:17" s="54" customFormat="1" ht="12.75" customHeight="1" x14ac:dyDescent="0.15">
      <c r="A27" s="98"/>
      <c r="B27" s="99"/>
      <c r="C27" s="99"/>
      <c r="D27" s="68"/>
      <c r="E27" s="69"/>
      <c r="F27" s="69"/>
      <c r="G27" s="100"/>
      <c r="H27" s="59"/>
      <c r="I27" s="97"/>
      <c r="P27" s="60"/>
      <c r="Q27" s="60"/>
    </row>
    <row r="28" spans="1:17" s="54" customFormat="1" ht="12.75" customHeight="1" x14ac:dyDescent="0.15">
      <c r="A28" s="98"/>
      <c r="B28" s="99"/>
      <c r="C28" s="99"/>
      <c r="D28" s="68"/>
      <c r="E28" s="68"/>
      <c r="F28" s="69"/>
      <c r="G28" s="100"/>
      <c r="H28" s="61"/>
      <c r="I28" s="97"/>
      <c r="P28" s="60"/>
      <c r="Q28" s="60"/>
    </row>
    <row r="29" spans="1:17" s="54" customFormat="1" ht="12.75" customHeight="1" x14ac:dyDescent="0.15">
      <c r="A29" s="98"/>
      <c r="B29" s="99"/>
      <c r="C29" s="99"/>
      <c r="D29" s="68"/>
      <c r="E29" s="68"/>
      <c r="F29" s="69"/>
      <c r="G29" s="100"/>
      <c r="H29" s="61"/>
      <c r="I29" s="97"/>
      <c r="P29" s="60"/>
      <c r="Q29" s="60"/>
    </row>
    <row r="30" spans="1:17" s="54" customFormat="1" ht="12.75" customHeight="1" x14ac:dyDescent="0.15">
      <c r="A30" s="98"/>
      <c r="B30" s="99"/>
      <c r="C30" s="99"/>
      <c r="D30" s="68"/>
      <c r="E30" s="68"/>
      <c r="F30" s="69"/>
      <c r="G30" s="100"/>
      <c r="H30" s="61"/>
      <c r="I30" s="97"/>
      <c r="P30" s="60"/>
      <c r="Q30" s="60"/>
    </row>
    <row r="31" spans="1:17" s="54" customFormat="1" ht="12.75" customHeight="1" x14ac:dyDescent="0.15">
      <c r="A31" s="98"/>
      <c r="B31" s="99"/>
      <c r="C31" s="99"/>
      <c r="D31" s="68"/>
      <c r="E31" s="68"/>
      <c r="F31" s="69"/>
      <c r="G31" s="100"/>
      <c r="H31" s="61"/>
      <c r="I31" s="97"/>
      <c r="P31" s="60"/>
      <c r="Q31" s="60"/>
    </row>
    <row r="32" spans="1:17" s="54" customFormat="1" ht="12.75" customHeight="1" x14ac:dyDescent="0.15">
      <c r="A32" s="98"/>
      <c r="B32" s="99"/>
      <c r="C32" s="99"/>
      <c r="D32" s="68"/>
      <c r="E32" s="68"/>
      <c r="F32" s="69"/>
      <c r="G32" s="100"/>
      <c r="H32" s="61"/>
      <c r="I32" s="97"/>
      <c r="P32" s="60"/>
      <c r="Q32" s="60"/>
    </row>
    <row r="33" spans="1:9" s="54" customFormat="1" ht="12.75" customHeight="1" x14ac:dyDescent="0.15">
      <c r="A33" s="98"/>
      <c r="B33" s="99"/>
      <c r="C33" s="99"/>
      <c r="D33" s="68"/>
      <c r="E33" s="69"/>
      <c r="F33" s="69"/>
      <c r="G33" s="100"/>
      <c r="H33" s="59"/>
      <c r="I33" s="97"/>
    </row>
    <row r="34" spans="1:9" s="54" customFormat="1" ht="12.75" customHeight="1" x14ac:dyDescent="0.15">
      <c r="A34" s="98"/>
      <c r="B34" s="99"/>
      <c r="C34" s="99"/>
      <c r="D34" s="68"/>
      <c r="E34" s="69"/>
      <c r="F34" s="69"/>
      <c r="G34" s="100"/>
      <c r="H34" s="59"/>
      <c r="I34" s="97"/>
    </row>
    <row r="35" spans="1:9" s="54" customFormat="1" ht="12.75" customHeight="1" x14ac:dyDescent="0.15">
      <c r="A35" s="98"/>
      <c r="B35" s="99"/>
      <c r="C35" s="99"/>
      <c r="D35" s="68"/>
      <c r="E35" s="69"/>
      <c r="F35" s="69"/>
      <c r="G35" s="100"/>
      <c r="H35" s="59"/>
      <c r="I35" s="97"/>
    </row>
    <row r="36" spans="1:9" s="54" customFormat="1" ht="12.75" customHeight="1" x14ac:dyDescent="0.15">
      <c r="A36" s="98"/>
      <c r="B36" s="99"/>
      <c r="C36" s="99"/>
      <c r="D36" s="68"/>
      <c r="E36" s="69"/>
      <c r="F36" s="69"/>
      <c r="G36" s="100"/>
      <c r="H36" s="59"/>
      <c r="I36" s="97"/>
    </row>
    <row r="37" spans="1:9" s="54" customFormat="1" ht="12.75" customHeight="1" x14ac:dyDescent="0.15">
      <c r="A37" s="98"/>
      <c r="B37" s="99"/>
      <c r="C37" s="99"/>
      <c r="D37" s="68"/>
      <c r="E37" s="69"/>
      <c r="F37" s="69"/>
      <c r="G37" s="100"/>
      <c r="H37" s="59"/>
      <c r="I37" s="97"/>
    </row>
    <row r="38" spans="1:9" s="54" customFormat="1" ht="12.75" customHeight="1" x14ac:dyDescent="0.15">
      <c r="A38" s="98"/>
      <c r="B38" s="99"/>
      <c r="C38" s="99"/>
      <c r="D38" s="68"/>
      <c r="E38" s="69"/>
      <c r="F38" s="69"/>
      <c r="G38" s="100"/>
      <c r="H38" s="59"/>
      <c r="I38" s="97"/>
    </row>
    <row r="39" spans="1:9" s="54" customFormat="1" ht="12.75" customHeight="1" x14ac:dyDescent="0.15">
      <c r="A39" s="98"/>
      <c r="B39" s="99"/>
      <c r="C39" s="99"/>
      <c r="D39" s="68"/>
      <c r="E39" s="69"/>
      <c r="F39" s="69"/>
      <c r="G39" s="100"/>
      <c r="H39" s="59"/>
      <c r="I39" s="97"/>
    </row>
    <row r="40" spans="1:9" s="54" customFormat="1" ht="12.75" customHeight="1" x14ac:dyDescent="0.15">
      <c r="A40" s="98"/>
      <c r="B40" s="99"/>
      <c r="C40" s="99"/>
      <c r="D40" s="68"/>
      <c r="E40" s="69"/>
      <c r="F40" s="69"/>
      <c r="G40" s="100"/>
      <c r="H40" s="59"/>
      <c r="I40" s="97"/>
    </row>
    <row r="41" spans="1:9" s="54" customFormat="1" ht="12.75" customHeight="1" x14ac:dyDescent="0.15">
      <c r="A41" s="98"/>
      <c r="B41" s="99"/>
      <c r="C41" s="99"/>
      <c r="D41" s="68"/>
      <c r="E41" s="69"/>
      <c r="F41" s="69"/>
      <c r="G41" s="100"/>
      <c r="H41" s="59"/>
      <c r="I41" s="97"/>
    </row>
    <row r="42" spans="1:9" s="54" customFormat="1" ht="12.75" customHeight="1" x14ac:dyDescent="0.15">
      <c r="A42" s="98"/>
      <c r="B42" s="99"/>
      <c r="C42" s="99"/>
      <c r="D42" s="68"/>
      <c r="E42" s="69"/>
      <c r="F42" s="69"/>
      <c r="G42" s="100"/>
      <c r="H42" s="59"/>
      <c r="I42" s="97"/>
    </row>
    <row r="43" spans="1:9" s="54" customFormat="1" ht="12.75" customHeight="1" x14ac:dyDescent="0.15">
      <c r="A43" s="98"/>
      <c r="B43" s="99"/>
      <c r="C43" s="99"/>
      <c r="D43" s="68"/>
      <c r="E43" s="69"/>
      <c r="F43" s="69"/>
      <c r="G43" s="100"/>
      <c r="H43" s="59"/>
      <c r="I43" s="97"/>
    </row>
    <row r="44" spans="1:9" s="54" customFormat="1" ht="12.75" customHeight="1" x14ac:dyDescent="0.15">
      <c r="A44" s="98"/>
      <c r="B44" s="99"/>
      <c r="C44" s="99"/>
      <c r="D44" s="68"/>
      <c r="E44" s="69"/>
      <c r="F44" s="69"/>
      <c r="G44" s="100"/>
      <c r="H44" s="59"/>
      <c r="I44" s="97"/>
    </row>
    <row r="45" spans="1:9" s="54" customFormat="1" ht="12.75" customHeight="1" x14ac:dyDescent="0.15">
      <c r="A45" s="98"/>
      <c r="B45" s="99"/>
      <c r="C45" s="99"/>
      <c r="D45" s="68"/>
      <c r="E45" s="69"/>
      <c r="F45" s="69"/>
      <c r="G45" s="100"/>
      <c r="H45" s="59"/>
      <c r="I45" s="97"/>
    </row>
    <row r="46" spans="1:9" s="54" customFormat="1" ht="12.75" customHeight="1" x14ac:dyDescent="0.15">
      <c r="A46" s="98"/>
      <c r="B46" s="99"/>
      <c r="C46" s="99"/>
      <c r="D46" s="68"/>
      <c r="E46" s="69"/>
      <c r="F46" s="69"/>
      <c r="G46" s="100"/>
      <c r="H46" s="59"/>
      <c r="I46" s="97"/>
    </row>
    <row r="47" spans="1:9" s="54" customFormat="1" ht="12.75" customHeight="1" x14ac:dyDescent="0.15">
      <c r="A47" s="98"/>
      <c r="B47" s="99"/>
      <c r="C47" s="99"/>
      <c r="D47" s="68"/>
      <c r="E47" s="69"/>
      <c r="F47" s="69"/>
      <c r="G47" s="100"/>
      <c r="H47" s="59"/>
      <c r="I47" s="97"/>
    </row>
    <row r="48" spans="1:9" s="54" customFormat="1" ht="12.75" customHeight="1" x14ac:dyDescent="0.15">
      <c r="A48" s="98"/>
      <c r="B48" s="99"/>
      <c r="C48" s="99"/>
      <c r="D48" s="68"/>
      <c r="E48" s="69"/>
      <c r="F48" s="69"/>
      <c r="G48" s="100"/>
      <c r="H48" s="59"/>
      <c r="I48" s="97"/>
    </row>
    <row r="49" spans="1:9" s="54" customFormat="1" ht="12.75" customHeight="1" x14ac:dyDescent="0.15">
      <c r="A49" s="98"/>
      <c r="B49" s="99"/>
      <c r="C49" s="99"/>
      <c r="D49" s="68"/>
      <c r="E49" s="69"/>
      <c r="F49" s="69"/>
      <c r="G49" s="100"/>
      <c r="H49" s="59"/>
      <c r="I49" s="97"/>
    </row>
    <row r="50" spans="1:9" s="54" customFormat="1" ht="12.75" customHeight="1" x14ac:dyDescent="0.15">
      <c r="A50" s="98"/>
      <c r="B50" s="99"/>
      <c r="C50" s="99"/>
      <c r="D50" s="68"/>
      <c r="E50" s="69"/>
      <c r="F50" s="69"/>
      <c r="G50" s="100"/>
      <c r="H50" s="59"/>
      <c r="I50" s="97"/>
    </row>
    <row r="51" spans="1:9" s="54" customFormat="1" ht="12.75" customHeight="1" x14ac:dyDescent="0.15">
      <c r="A51" s="98"/>
      <c r="B51" s="99"/>
      <c r="C51" s="99"/>
      <c r="D51" s="68"/>
      <c r="E51" s="69"/>
      <c r="F51" s="69"/>
      <c r="G51" s="100"/>
      <c r="H51" s="59"/>
      <c r="I51" s="97"/>
    </row>
    <row r="52" spans="1:9" s="54" customFormat="1" ht="12.75" customHeight="1" x14ac:dyDescent="0.15">
      <c r="A52" s="98"/>
      <c r="B52" s="99"/>
      <c r="C52" s="99"/>
      <c r="D52" s="68"/>
      <c r="E52" s="69"/>
      <c r="F52" s="69"/>
      <c r="G52" s="100"/>
      <c r="H52" s="59"/>
      <c r="I52" s="97"/>
    </row>
    <row r="53" spans="1:9" s="54" customFormat="1" ht="12.75" customHeight="1" x14ac:dyDescent="0.15">
      <c r="A53" s="98"/>
      <c r="B53" s="99"/>
      <c r="C53" s="99"/>
      <c r="D53" s="68"/>
      <c r="E53" s="69"/>
      <c r="F53" s="69"/>
      <c r="G53" s="100"/>
      <c r="H53" s="59"/>
      <c r="I53" s="97"/>
    </row>
    <row r="54" spans="1:9" s="54" customFormat="1" ht="12.75" customHeight="1" x14ac:dyDescent="0.15">
      <c r="A54" s="98"/>
      <c r="B54" s="99"/>
      <c r="C54" s="99"/>
      <c r="D54" s="68"/>
      <c r="E54" s="69"/>
      <c r="F54" s="69"/>
      <c r="G54" s="100"/>
      <c r="H54" s="59"/>
      <c r="I54" s="97"/>
    </row>
    <row r="55" spans="1:9" s="54" customFormat="1" ht="12.75" customHeight="1" x14ac:dyDescent="0.15">
      <c r="A55" s="98"/>
      <c r="B55" s="99"/>
      <c r="C55" s="99"/>
      <c r="D55" s="68"/>
      <c r="E55" s="69"/>
      <c r="F55" s="69"/>
      <c r="G55" s="100"/>
      <c r="H55" s="59"/>
      <c r="I55" s="97"/>
    </row>
    <row r="56" spans="1:9" s="54" customFormat="1" ht="12.75" customHeight="1" x14ac:dyDescent="0.15">
      <c r="A56" s="98"/>
      <c r="B56" s="99"/>
      <c r="C56" s="99"/>
      <c r="D56" s="68"/>
      <c r="E56" s="69"/>
      <c r="F56" s="69"/>
      <c r="G56" s="100"/>
      <c r="H56" s="59"/>
      <c r="I56" s="97"/>
    </row>
    <row r="57" spans="1:9" s="54" customFormat="1" ht="12.75" customHeight="1" x14ac:dyDescent="0.15">
      <c r="A57" s="98"/>
      <c r="B57" s="99"/>
      <c r="C57" s="99"/>
      <c r="D57" s="68"/>
      <c r="E57" s="69"/>
      <c r="F57" s="69"/>
      <c r="G57" s="100"/>
      <c r="H57" s="59"/>
      <c r="I57" s="97"/>
    </row>
    <row r="58" spans="1:9" s="54" customFormat="1" ht="12.75" customHeight="1" x14ac:dyDescent="0.15">
      <c r="A58" s="98"/>
      <c r="B58" s="99"/>
      <c r="C58" s="99"/>
      <c r="D58" s="68"/>
      <c r="E58" s="69"/>
      <c r="F58" s="69"/>
      <c r="G58" s="100"/>
      <c r="H58" s="59"/>
      <c r="I58" s="97"/>
    </row>
    <row r="59" spans="1:9" s="54" customFormat="1" ht="12.75" customHeight="1" x14ac:dyDescent="0.15">
      <c r="A59" s="98"/>
      <c r="B59" s="99"/>
      <c r="C59" s="99"/>
      <c r="D59" s="68"/>
      <c r="E59" s="69"/>
      <c r="F59" s="69"/>
      <c r="G59" s="100"/>
      <c r="H59" s="59"/>
      <c r="I59" s="97"/>
    </row>
    <row r="60" spans="1:9" s="54" customFormat="1" ht="12.75" customHeight="1" x14ac:dyDescent="0.15">
      <c r="A60" s="98"/>
      <c r="B60" s="99"/>
      <c r="C60" s="99"/>
      <c r="D60" s="68"/>
      <c r="E60" s="69"/>
      <c r="F60" s="69"/>
      <c r="G60" s="100"/>
      <c r="H60" s="59"/>
      <c r="I60" s="97"/>
    </row>
    <row r="61" spans="1:9" s="54" customFormat="1" ht="12.75" customHeight="1" x14ac:dyDescent="0.15">
      <c r="A61" s="98"/>
      <c r="B61" s="99"/>
      <c r="C61" s="99"/>
      <c r="D61" s="68"/>
      <c r="E61" s="69"/>
      <c r="F61" s="69"/>
      <c r="G61" s="100"/>
      <c r="H61" s="59"/>
      <c r="I61" s="97"/>
    </row>
    <row r="62" spans="1:9" s="54" customFormat="1" ht="12.75" customHeight="1" x14ac:dyDescent="0.15">
      <c r="A62" s="98"/>
      <c r="B62" s="99"/>
      <c r="C62" s="99"/>
      <c r="D62" s="68"/>
      <c r="E62" s="69"/>
      <c r="F62" s="69"/>
      <c r="G62" s="100"/>
      <c r="H62" s="59"/>
      <c r="I62" s="97"/>
    </row>
    <row r="63" spans="1:9" s="54" customFormat="1" ht="12.75" customHeight="1" x14ac:dyDescent="0.15">
      <c r="A63" s="98"/>
      <c r="B63" s="99"/>
      <c r="C63" s="99"/>
      <c r="D63" s="68"/>
      <c r="E63" s="69"/>
      <c r="F63" s="69"/>
      <c r="G63" s="100"/>
      <c r="H63" s="59"/>
      <c r="I63" s="97"/>
    </row>
    <row r="64" spans="1:9" s="54" customFormat="1" ht="12.75" hidden="1" customHeight="1" x14ac:dyDescent="0.15">
      <c r="A64" s="98"/>
      <c r="B64" s="99"/>
      <c r="C64" s="99"/>
      <c r="D64" s="68"/>
      <c r="E64" s="69"/>
      <c r="F64" s="69"/>
      <c r="G64" s="100"/>
      <c r="H64" s="59"/>
      <c r="I64" s="97"/>
    </row>
    <row r="65" spans="1:9" s="54" customFormat="1" ht="12.75" hidden="1" customHeight="1" x14ac:dyDescent="0.15">
      <c r="A65" s="98"/>
      <c r="B65" s="99"/>
      <c r="C65" s="99"/>
      <c r="D65" s="68"/>
      <c r="E65" s="69"/>
      <c r="F65" s="69"/>
      <c r="G65" s="100"/>
      <c r="H65" s="59"/>
      <c r="I65" s="97"/>
    </row>
    <row r="66" spans="1:9" s="54" customFormat="1" ht="12.75" hidden="1" customHeight="1" x14ac:dyDescent="0.15">
      <c r="A66" s="98"/>
      <c r="B66" s="99"/>
      <c r="C66" s="99"/>
      <c r="D66" s="68"/>
      <c r="E66" s="69"/>
      <c r="F66" s="69"/>
      <c r="G66" s="100"/>
      <c r="H66" s="59"/>
      <c r="I66" s="97"/>
    </row>
    <row r="67" spans="1:9" s="54" customFormat="1" ht="12.75" hidden="1" customHeight="1" x14ac:dyDescent="0.15">
      <c r="A67" s="98"/>
      <c r="B67" s="99"/>
      <c r="C67" s="99"/>
      <c r="D67" s="68"/>
      <c r="E67" s="69"/>
      <c r="F67" s="69"/>
      <c r="G67" s="100"/>
      <c r="H67" s="59"/>
      <c r="I67" s="97"/>
    </row>
    <row r="68" spans="1:9" s="54" customFormat="1" ht="12.75" hidden="1" customHeight="1" x14ac:dyDescent="0.15">
      <c r="A68" s="98"/>
      <c r="B68" s="99"/>
      <c r="C68" s="99"/>
      <c r="D68" s="68"/>
      <c r="E68" s="69"/>
      <c r="F68" s="69"/>
      <c r="G68" s="100"/>
      <c r="H68" s="59"/>
      <c r="I68" s="97"/>
    </row>
    <row r="69" spans="1:9" s="54" customFormat="1" ht="12.75" hidden="1" customHeight="1" x14ac:dyDescent="0.15">
      <c r="A69" s="98"/>
      <c r="B69" s="99"/>
      <c r="C69" s="99"/>
      <c r="D69" s="68"/>
      <c r="E69" s="69"/>
      <c r="F69" s="69"/>
      <c r="G69" s="100"/>
      <c r="H69" s="59"/>
      <c r="I69" s="97"/>
    </row>
    <row r="70" spans="1:9" s="54" customFormat="1" ht="12.75" hidden="1" customHeight="1" x14ac:dyDescent="0.15">
      <c r="A70" s="98"/>
      <c r="B70" s="99"/>
      <c r="C70" s="99"/>
      <c r="D70" s="68"/>
      <c r="E70" s="69"/>
      <c r="F70" s="69"/>
      <c r="G70" s="100"/>
      <c r="H70" s="59"/>
      <c r="I70" s="97"/>
    </row>
    <row r="71" spans="1:9" s="54" customFormat="1" ht="12.75" hidden="1" customHeight="1" x14ac:dyDescent="0.15">
      <c r="A71" s="98"/>
      <c r="B71" s="99"/>
      <c r="C71" s="99"/>
      <c r="D71" s="68"/>
      <c r="E71" s="69"/>
      <c r="F71" s="69"/>
      <c r="G71" s="100"/>
      <c r="H71" s="59"/>
      <c r="I71" s="97"/>
    </row>
    <row r="72" spans="1:9" s="54" customFormat="1" ht="12.75" hidden="1" customHeight="1" x14ac:dyDescent="0.15">
      <c r="A72" s="98"/>
      <c r="B72" s="99"/>
      <c r="C72" s="99"/>
      <c r="D72" s="68"/>
      <c r="E72" s="69"/>
      <c r="F72" s="69"/>
      <c r="G72" s="100"/>
      <c r="H72" s="59"/>
      <c r="I72" s="97"/>
    </row>
    <row r="73" spans="1:9" s="54" customFormat="1" ht="12.75" hidden="1" customHeight="1" x14ac:dyDescent="0.15">
      <c r="A73" s="98"/>
      <c r="B73" s="99"/>
      <c r="C73" s="99"/>
      <c r="D73" s="68"/>
      <c r="E73" s="69"/>
      <c r="F73" s="69"/>
      <c r="G73" s="100"/>
      <c r="H73" s="59"/>
      <c r="I73" s="97"/>
    </row>
    <row r="74" spans="1:9" s="54" customFormat="1" ht="12.75" hidden="1" customHeight="1" x14ac:dyDescent="0.15">
      <c r="A74" s="98"/>
      <c r="B74" s="99"/>
      <c r="C74" s="99"/>
      <c r="D74" s="68"/>
      <c r="E74" s="69"/>
      <c r="F74" s="69"/>
      <c r="G74" s="100"/>
      <c r="H74" s="59"/>
      <c r="I74" s="97"/>
    </row>
    <row r="75" spans="1:9" s="54" customFormat="1" ht="12.75" hidden="1" customHeight="1" x14ac:dyDescent="0.15">
      <c r="A75" s="98"/>
      <c r="B75" s="99"/>
      <c r="C75" s="99"/>
      <c r="D75" s="68"/>
      <c r="E75" s="69"/>
      <c r="F75" s="69"/>
      <c r="G75" s="100"/>
      <c r="H75" s="59"/>
      <c r="I75" s="97"/>
    </row>
    <row r="76" spans="1:9" s="54" customFormat="1" ht="12.75" hidden="1" customHeight="1" x14ac:dyDescent="0.15">
      <c r="A76" s="98"/>
      <c r="B76" s="99"/>
      <c r="C76" s="99"/>
      <c r="D76" s="68"/>
      <c r="E76" s="69"/>
      <c r="F76" s="69"/>
      <c r="G76" s="100"/>
      <c r="H76" s="59"/>
      <c r="I76" s="97"/>
    </row>
    <row r="77" spans="1:9" s="54" customFormat="1" ht="12.75" hidden="1" customHeight="1" x14ac:dyDescent="0.15">
      <c r="A77" s="98"/>
      <c r="B77" s="99"/>
      <c r="C77" s="99"/>
      <c r="D77" s="68"/>
      <c r="E77" s="69"/>
      <c r="F77" s="69"/>
      <c r="G77" s="100"/>
      <c r="H77" s="59"/>
      <c r="I77" s="97"/>
    </row>
    <row r="78" spans="1:9" s="54" customFormat="1" ht="12.75" hidden="1" customHeight="1" x14ac:dyDescent="0.15">
      <c r="A78" s="98"/>
      <c r="B78" s="99"/>
      <c r="C78" s="99"/>
      <c r="D78" s="68"/>
      <c r="E78" s="69"/>
      <c r="F78" s="69"/>
      <c r="G78" s="100"/>
      <c r="H78" s="59"/>
      <c r="I78" s="97"/>
    </row>
    <row r="79" spans="1:9" s="54" customFormat="1" ht="12.75" hidden="1" customHeight="1" x14ac:dyDescent="0.15">
      <c r="A79" s="98"/>
      <c r="B79" s="99"/>
      <c r="C79" s="99"/>
      <c r="D79" s="68"/>
      <c r="E79" s="69"/>
      <c r="F79" s="69"/>
      <c r="G79" s="100"/>
      <c r="H79" s="59"/>
      <c r="I79" s="97"/>
    </row>
    <row r="80" spans="1:9" s="54" customFormat="1" ht="12.75" hidden="1" customHeight="1" x14ac:dyDescent="0.15">
      <c r="A80" s="98"/>
      <c r="B80" s="99"/>
      <c r="C80" s="99"/>
      <c r="D80" s="68"/>
      <c r="E80" s="69"/>
      <c r="F80" s="69"/>
      <c r="G80" s="100"/>
      <c r="H80" s="59"/>
      <c r="I80" s="97"/>
    </row>
    <row r="81" spans="1:9" s="54" customFormat="1" ht="12.75" hidden="1" customHeight="1" x14ac:dyDescent="0.15">
      <c r="A81" s="98"/>
      <c r="B81" s="99"/>
      <c r="C81" s="99"/>
      <c r="D81" s="68"/>
      <c r="E81" s="69"/>
      <c r="F81" s="69"/>
      <c r="G81" s="100"/>
      <c r="H81" s="59"/>
      <c r="I81" s="97"/>
    </row>
    <row r="82" spans="1:9" s="54" customFormat="1" ht="12.75" hidden="1" customHeight="1" x14ac:dyDescent="0.15">
      <c r="A82" s="98"/>
      <c r="B82" s="99"/>
      <c r="C82" s="99"/>
      <c r="D82" s="68"/>
      <c r="E82" s="69"/>
      <c r="F82" s="69"/>
      <c r="G82" s="100"/>
      <c r="H82" s="59"/>
      <c r="I82" s="97"/>
    </row>
    <row r="83" spans="1:9" s="54" customFormat="1" ht="12.75" hidden="1" customHeight="1" x14ac:dyDescent="0.15">
      <c r="A83" s="98"/>
      <c r="B83" s="99"/>
      <c r="C83" s="99"/>
      <c r="D83" s="68"/>
      <c r="E83" s="69"/>
      <c r="F83" s="69"/>
      <c r="G83" s="100"/>
      <c r="H83" s="59"/>
      <c r="I83" s="97"/>
    </row>
    <row r="84" spans="1:9" s="54" customFormat="1" ht="12.75" hidden="1" customHeight="1" x14ac:dyDescent="0.15">
      <c r="A84" s="98"/>
      <c r="B84" s="99"/>
      <c r="C84" s="99"/>
      <c r="D84" s="68"/>
      <c r="E84" s="69"/>
      <c r="F84" s="69"/>
      <c r="G84" s="100"/>
      <c r="H84" s="59"/>
      <c r="I84" s="97"/>
    </row>
    <row r="85" spans="1:9" s="54" customFormat="1" ht="12.75" hidden="1" customHeight="1" x14ac:dyDescent="0.15">
      <c r="A85" s="98"/>
      <c r="B85" s="99"/>
      <c r="C85" s="99"/>
      <c r="D85" s="68"/>
      <c r="E85" s="69"/>
      <c r="F85" s="69"/>
      <c r="G85" s="100"/>
      <c r="H85" s="59"/>
      <c r="I85" s="97"/>
    </row>
    <row r="86" spans="1:9" s="54" customFormat="1" ht="12.75" hidden="1" customHeight="1" x14ac:dyDescent="0.15">
      <c r="A86" s="98"/>
      <c r="B86" s="99"/>
      <c r="C86" s="99"/>
      <c r="D86" s="68"/>
      <c r="E86" s="69"/>
      <c r="F86" s="69"/>
      <c r="G86" s="100"/>
      <c r="H86" s="59"/>
      <c r="I86" s="97"/>
    </row>
    <row r="87" spans="1:9" s="54" customFormat="1" ht="12.75" hidden="1" customHeight="1" x14ac:dyDescent="0.15">
      <c r="A87" s="98"/>
      <c r="B87" s="99"/>
      <c r="C87" s="99"/>
      <c r="D87" s="68"/>
      <c r="E87" s="69"/>
      <c r="F87" s="69"/>
      <c r="G87" s="100"/>
      <c r="H87" s="59"/>
      <c r="I87" s="97"/>
    </row>
    <row r="88" spans="1:9" s="54" customFormat="1" ht="12.75" hidden="1" customHeight="1" x14ac:dyDescent="0.15">
      <c r="A88" s="98"/>
      <c r="B88" s="99"/>
      <c r="C88" s="99"/>
      <c r="D88" s="68"/>
      <c r="E88" s="69"/>
      <c r="F88" s="69"/>
      <c r="G88" s="100"/>
      <c r="H88" s="59"/>
      <c r="I88" s="97"/>
    </row>
    <row r="89" spans="1:9" s="54" customFormat="1" ht="12.75" hidden="1" customHeight="1" x14ac:dyDescent="0.15">
      <c r="A89" s="98"/>
      <c r="B89" s="99"/>
      <c r="C89" s="99"/>
      <c r="D89" s="68"/>
      <c r="E89" s="69"/>
      <c r="F89" s="69"/>
      <c r="G89" s="100"/>
      <c r="H89" s="59"/>
      <c r="I89" s="97"/>
    </row>
    <row r="90" spans="1:9" s="54" customFormat="1" ht="12.75" hidden="1" customHeight="1" x14ac:dyDescent="0.15">
      <c r="A90" s="98"/>
      <c r="B90" s="99"/>
      <c r="C90" s="99"/>
      <c r="D90" s="68"/>
      <c r="E90" s="69"/>
      <c r="F90" s="69"/>
      <c r="G90" s="100"/>
      <c r="H90" s="59"/>
      <c r="I90" s="97"/>
    </row>
    <row r="91" spans="1:9" s="54" customFormat="1" ht="12.75" hidden="1" customHeight="1" x14ac:dyDescent="0.15">
      <c r="A91" s="98"/>
      <c r="B91" s="99"/>
      <c r="C91" s="99"/>
      <c r="D91" s="68"/>
      <c r="E91" s="69"/>
      <c r="F91" s="69"/>
      <c r="G91" s="100"/>
      <c r="H91" s="59"/>
      <c r="I91" s="97"/>
    </row>
    <row r="92" spans="1:9" s="54" customFormat="1" ht="12.75" hidden="1" customHeight="1" x14ac:dyDescent="0.15">
      <c r="A92" s="98"/>
      <c r="B92" s="99"/>
      <c r="C92" s="99"/>
      <c r="D92" s="68"/>
      <c r="E92" s="69"/>
      <c r="F92" s="69"/>
      <c r="G92" s="100"/>
      <c r="H92" s="59"/>
      <c r="I92" s="97"/>
    </row>
    <row r="93" spans="1:9" s="54" customFormat="1" ht="12.75" hidden="1" customHeight="1" x14ac:dyDescent="0.15">
      <c r="A93" s="98"/>
      <c r="B93" s="99"/>
      <c r="C93" s="99"/>
      <c r="D93" s="68"/>
      <c r="E93" s="69"/>
      <c r="F93" s="69"/>
      <c r="G93" s="100"/>
      <c r="H93" s="59"/>
      <c r="I93" s="97"/>
    </row>
    <row r="94" spans="1:9" s="54" customFormat="1" ht="12.75" hidden="1" customHeight="1" x14ac:dyDescent="0.15">
      <c r="A94" s="98"/>
      <c r="B94" s="99"/>
      <c r="C94" s="99"/>
      <c r="D94" s="68"/>
      <c r="E94" s="69"/>
      <c r="F94" s="69"/>
      <c r="G94" s="100"/>
      <c r="H94" s="59"/>
      <c r="I94" s="97"/>
    </row>
    <row r="95" spans="1:9" s="54" customFormat="1" ht="12.75" hidden="1" customHeight="1" x14ac:dyDescent="0.15">
      <c r="A95" s="98"/>
      <c r="B95" s="99"/>
      <c r="C95" s="99"/>
      <c r="D95" s="68"/>
      <c r="E95" s="69"/>
      <c r="F95" s="69"/>
      <c r="G95" s="100"/>
      <c r="H95" s="59"/>
      <c r="I95" s="97"/>
    </row>
    <row r="96" spans="1:9" s="54" customFormat="1" ht="12.75" hidden="1" customHeight="1" x14ac:dyDescent="0.15">
      <c r="A96" s="98"/>
      <c r="B96" s="99"/>
      <c r="C96" s="99"/>
      <c r="D96" s="68"/>
      <c r="E96" s="69"/>
      <c r="F96" s="69"/>
      <c r="G96" s="100"/>
      <c r="H96" s="59"/>
      <c r="I96" s="97"/>
    </row>
    <row r="97" spans="1:9" s="54" customFormat="1" ht="12.75" hidden="1" customHeight="1" x14ac:dyDescent="0.15">
      <c r="A97" s="98"/>
      <c r="B97" s="99"/>
      <c r="C97" s="99"/>
      <c r="D97" s="68"/>
      <c r="E97" s="69"/>
      <c r="F97" s="69"/>
      <c r="G97" s="100"/>
      <c r="H97" s="59"/>
      <c r="I97" s="97"/>
    </row>
    <row r="98" spans="1:9" s="54" customFormat="1" ht="12.75" hidden="1" customHeight="1" x14ac:dyDescent="0.15">
      <c r="A98" s="98"/>
      <c r="B98" s="99"/>
      <c r="C98" s="99"/>
      <c r="D98" s="68"/>
      <c r="E98" s="69"/>
      <c r="F98" s="69"/>
      <c r="G98" s="100"/>
      <c r="H98" s="59"/>
      <c r="I98" s="97"/>
    </row>
    <row r="99" spans="1:9" s="54" customFormat="1" ht="12.75" hidden="1" customHeight="1" x14ac:dyDescent="0.15">
      <c r="A99" s="98"/>
      <c r="B99" s="99"/>
      <c r="C99" s="99"/>
      <c r="D99" s="68"/>
      <c r="E99" s="69"/>
      <c r="F99" s="69"/>
      <c r="G99" s="100"/>
      <c r="H99" s="59"/>
      <c r="I99" s="97"/>
    </row>
    <row r="100" spans="1:9" s="54" customFormat="1" ht="12.75" hidden="1" customHeight="1" x14ac:dyDescent="0.15">
      <c r="A100" s="98"/>
      <c r="B100" s="99"/>
      <c r="C100" s="99"/>
      <c r="D100" s="68"/>
      <c r="E100" s="69"/>
      <c r="F100" s="69"/>
      <c r="G100" s="100"/>
      <c r="H100" s="59"/>
      <c r="I100" s="97"/>
    </row>
    <row r="101" spans="1:9" s="54" customFormat="1" ht="12.75" hidden="1" customHeight="1" x14ac:dyDescent="0.15">
      <c r="A101" s="98"/>
      <c r="B101" s="99"/>
      <c r="C101" s="99"/>
      <c r="D101" s="68"/>
      <c r="E101" s="69"/>
      <c r="F101" s="69"/>
      <c r="G101" s="100"/>
      <c r="H101" s="59"/>
      <c r="I101" s="97"/>
    </row>
    <row r="102" spans="1:9" s="54" customFormat="1" ht="12.75" hidden="1" customHeight="1" x14ac:dyDescent="0.15">
      <c r="A102" s="98"/>
      <c r="B102" s="99"/>
      <c r="C102" s="99"/>
      <c r="D102" s="68"/>
      <c r="E102" s="69"/>
      <c r="F102" s="69"/>
      <c r="G102" s="100"/>
      <c r="H102" s="59"/>
      <c r="I102" s="97"/>
    </row>
    <row r="103" spans="1:9" s="54" customFormat="1" ht="12.75" hidden="1" customHeight="1" x14ac:dyDescent="0.15">
      <c r="A103" s="98"/>
      <c r="B103" s="99"/>
      <c r="C103" s="99"/>
      <c r="D103" s="68"/>
      <c r="E103" s="69"/>
      <c r="F103" s="69"/>
      <c r="G103" s="100"/>
      <c r="H103" s="59"/>
      <c r="I103" s="97"/>
    </row>
    <row r="104" spans="1:9" s="54" customFormat="1" ht="12.75" hidden="1" customHeight="1" x14ac:dyDescent="0.15">
      <c r="A104" s="98"/>
      <c r="B104" s="99"/>
      <c r="C104" s="99"/>
      <c r="D104" s="68"/>
      <c r="E104" s="69"/>
      <c r="F104" s="69"/>
      <c r="G104" s="100"/>
      <c r="H104" s="59"/>
      <c r="I104" s="97"/>
    </row>
    <row r="105" spans="1:9" s="54" customFormat="1" ht="12.75" hidden="1" customHeight="1" x14ac:dyDescent="0.15">
      <c r="A105" s="98"/>
      <c r="B105" s="99"/>
      <c r="C105" s="99"/>
      <c r="D105" s="68"/>
      <c r="E105" s="69"/>
      <c r="F105" s="69"/>
      <c r="G105" s="100"/>
      <c r="H105" s="59"/>
      <c r="I105" s="97"/>
    </row>
    <row r="106" spans="1:9" s="54" customFormat="1" ht="12.75" hidden="1" customHeight="1" x14ac:dyDescent="0.15">
      <c r="A106" s="98"/>
      <c r="B106" s="99"/>
      <c r="C106" s="99"/>
      <c r="D106" s="68"/>
      <c r="E106" s="69"/>
      <c r="F106" s="69"/>
      <c r="G106" s="100"/>
      <c r="H106" s="59"/>
      <c r="I106" s="97"/>
    </row>
    <row r="107" spans="1:9" s="54" customFormat="1" ht="12.75" hidden="1" customHeight="1" x14ac:dyDescent="0.15">
      <c r="A107" s="98"/>
      <c r="B107" s="99"/>
      <c r="C107" s="99"/>
      <c r="D107" s="68"/>
      <c r="E107" s="69"/>
      <c r="F107" s="69"/>
      <c r="G107" s="100"/>
      <c r="H107" s="59"/>
      <c r="I107" s="97"/>
    </row>
    <row r="108" spans="1:9" s="54" customFormat="1" ht="12.75" hidden="1" customHeight="1" x14ac:dyDescent="0.15">
      <c r="A108" s="98"/>
      <c r="B108" s="99"/>
      <c r="C108" s="99"/>
      <c r="D108" s="68"/>
      <c r="E108" s="69"/>
      <c r="F108" s="69"/>
      <c r="G108" s="100"/>
      <c r="H108" s="59"/>
      <c r="I108" s="97"/>
    </row>
    <row r="109" spans="1:9" s="54" customFormat="1" ht="12.75" hidden="1" customHeight="1" x14ac:dyDescent="0.15">
      <c r="A109" s="98"/>
      <c r="B109" s="99"/>
      <c r="C109" s="99"/>
      <c r="D109" s="68"/>
      <c r="E109" s="69"/>
      <c r="F109" s="69"/>
      <c r="G109" s="100"/>
      <c r="H109" s="59"/>
      <c r="I109" s="97"/>
    </row>
    <row r="110" spans="1:9" s="54" customFormat="1" ht="12.75" hidden="1" customHeight="1" x14ac:dyDescent="0.15">
      <c r="A110" s="98"/>
      <c r="B110" s="99"/>
      <c r="C110" s="99"/>
      <c r="D110" s="68"/>
      <c r="E110" s="69"/>
      <c r="F110" s="69"/>
      <c r="G110" s="100"/>
      <c r="H110" s="59"/>
      <c r="I110" s="97"/>
    </row>
    <row r="111" spans="1:9" s="54" customFormat="1" ht="12.75" hidden="1" customHeight="1" x14ac:dyDescent="0.15">
      <c r="A111" s="98"/>
      <c r="B111" s="99"/>
      <c r="C111" s="99"/>
      <c r="D111" s="68"/>
      <c r="E111" s="69"/>
      <c r="F111" s="69"/>
      <c r="G111" s="100"/>
      <c r="H111" s="59"/>
      <c r="I111" s="97"/>
    </row>
    <row r="112" spans="1:9" s="54" customFormat="1" ht="12.75" hidden="1" customHeight="1" x14ac:dyDescent="0.15">
      <c r="A112" s="98"/>
      <c r="B112" s="99"/>
      <c r="C112" s="99"/>
      <c r="D112" s="68"/>
      <c r="E112" s="69"/>
      <c r="F112" s="69"/>
      <c r="G112" s="100"/>
      <c r="H112" s="59"/>
      <c r="I112" s="97"/>
    </row>
    <row r="113" spans="1:9" s="54" customFormat="1" ht="12.75" hidden="1" customHeight="1" x14ac:dyDescent="0.15">
      <c r="A113" s="98"/>
      <c r="B113" s="99"/>
      <c r="C113" s="99"/>
      <c r="D113" s="68"/>
      <c r="E113" s="69"/>
      <c r="F113" s="69"/>
      <c r="G113" s="100"/>
      <c r="H113" s="59"/>
      <c r="I113" s="97"/>
    </row>
    <row r="114" spans="1:9" s="54" customFormat="1" ht="12.75" hidden="1" customHeight="1" x14ac:dyDescent="0.15">
      <c r="A114" s="98"/>
      <c r="B114" s="99"/>
      <c r="C114" s="99"/>
      <c r="D114" s="68"/>
      <c r="E114" s="69"/>
      <c r="F114" s="69"/>
      <c r="G114" s="100"/>
      <c r="H114" s="59"/>
      <c r="I114" s="97"/>
    </row>
    <row r="115" spans="1:9" s="54" customFormat="1" ht="12.75" hidden="1" customHeight="1" x14ac:dyDescent="0.15">
      <c r="A115" s="98"/>
      <c r="B115" s="99"/>
      <c r="C115" s="99"/>
      <c r="D115" s="68"/>
      <c r="E115" s="69"/>
      <c r="F115" s="69"/>
      <c r="G115" s="100"/>
      <c r="H115" s="59"/>
      <c r="I115" s="97"/>
    </row>
    <row r="116" spans="1:9" s="54" customFormat="1" ht="12.75" hidden="1" customHeight="1" x14ac:dyDescent="0.15">
      <c r="A116" s="98"/>
      <c r="B116" s="99"/>
      <c r="C116" s="99"/>
      <c r="D116" s="68"/>
      <c r="E116" s="69"/>
      <c r="F116" s="69"/>
      <c r="G116" s="100"/>
      <c r="H116" s="59"/>
      <c r="I116" s="97"/>
    </row>
    <row r="117" spans="1:9" s="54" customFormat="1" ht="12.75" hidden="1" customHeight="1" x14ac:dyDescent="0.15">
      <c r="A117" s="98"/>
      <c r="B117" s="99"/>
      <c r="C117" s="99"/>
      <c r="D117" s="68"/>
      <c r="E117" s="69"/>
      <c r="F117" s="69"/>
      <c r="G117" s="100"/>
      <c r="H117" s="59"/>
      <c r="I117" s="97"/>
    </row>
    <row r="118" spans="1:9" s="54" customFormat="1" ht="12.75" hidden="1" customHeight="1" x14ac:dyDescent="0.15">
      <c r="A118" s="98"/>
      <c r="B118" s="99"/>
      <c r="C118" s="99"/>
      <c r="D118" s="68"/>
      <c r="E118" s="69"/>
      <c r="F118" s="69"/>
      <c r="G118" s="100"/>
      <c r="H118" s="59"/>
      <c r="I118" s="97"/>
    </row>
    <row r="119" spans="1:9" s="54" customFormat="1" ht="12.75" hidden="1" customHeight="1" x14ac:dyDescent="0.15">
      <c r="A119" s="98"/>
      <c r="B119" s="99"/>
      <c r="C119" s="99"/>
      <c r="D119" s="68"/>
      <c r="E119" s="69"/>
      <c r="F119" s="69"/>
      <c r="G119" s="100"/>
      <c r="H119" s="59"/>
      <c r="I119" s="97"/>
    </row>
    <row r="120" spans="1:9" s="54" customFormat="1" ht="12.75" hidden="1" customHeight="1" x14ac:dyDescent="0.15">
      <c r="A120" s="98"/>
      <c r="B120" s="99"/>
      <c r="C120" s="99"/>
      <c r="D120" s="68"/>
      <c r="E120" s="69"/>
      <c r="F120" s="69"/>
      <c r="G120" s="100"/>
      <c r="H120" s="59"/>
      <c r="I120" s="97"/>
    </row>
    <row r="121" spans="1:9" s="54" customFormat="1" ht="12.75" hidden="1" customHeight="1" x14ac:dyDescent="0.15">
      <c r="A121" s="98"/>
      <c r="B121" s="99"/>
      <c r="C121" s="99"/>
      <c r="D121" s="68"/>
      <c r="E121" s="69"/>
      <c r="F121" s="69"/>
      <c r="G121" s="100"/>
      <c r="H121" s="59"/>
      <c r="I121" s="97"/>
    </row>
    <row r="122" spans="1:9" s="54" customFormat="1" ht="12.75" hidden="1" customHeight="1" x14ac:dyDescent="0.15">
      <c r="A122" s="98"/>
      <c r="B122" s="99"/>
      <c r="C122" s="99"/>
      <c r="D122" s="68"/>
      <c r="E122" s="69"/>
      <c r="F122" s="69"/>
      <c r="G122" s="100"/>
      <c r="H122" s="59"/>
      <c r="I122" s="97"/>
    </row>
    <row r="123" spans="1:9" s="54" customFormat="1" ht="12.75" hidden="1" customHeight="1" x14ac:dyDescent="0.15">
      <c r="A123" s="98"/>
      <c r="B123" s="99"/>
      <c r="C123" s="99"/>
      <c r="D123" s="68"/>
      <c r="E123" s="69"/>
      <c r="F123" s="69"/>
      <c r="G123" s="100"/>
      <c r="H123" s="59"/>
      <c r="I123" s="97"/>
    </row>
    <row r="124" spans="1:9" s="54" customFormat="1" ht="12.75" hidden="1" customHeight="1" x14ac:dyDescent="0.15">
      <c r="A124" s="98"/>
      <c r="B124" s="99"/>
      <c r="C124" s="99"/>
      <c r="D124" s="68"/>
      <c r="E124" s="69"/>
      <c r="F124" s="69"/>
      <c r="G124" s="100"/>
      <c r="H124" s="59"/>
      <c r="I124" s="97"/>
    </row>
    <row r="125" spans="1:9" s="54" customFormat="1" ht="12.75" hidden="1" customHeight="1" x14ac:dyDescent="0.15">
      <c r="A125" s="98"/>
      <c r="B125" s="99"/>
      <c r="C125" s="99"/>
      <c r="D125" s="68"/>
      <c r="E125" s="69"/>
      <c r="F125" s="69"/>
      <c r="G125" s="100"/>
      <c r="H125" s="59"/>
      <c r="I125" s="97"/>
    </row>
    <row r="126" spans="1:9" s="54" customFormat="1" ht="12.75" hidden="1" customHeight="1" x14ac:dyDescent="0.15">
      <c r="A126" s="98"/>
      <c r="B126" s="99"/>
      <c r="C126" s="99"/>
      <c r="D126" s="68"/>
      <c r="E126" s="68"/>
      <c r="F126" s="69"/>
      <c r="G126" s="100"/>
      <c r="H126" s="61"/>
      <c r="I126" s="97"/>
    </row>
    <row r="127" spans="1:9" s="54" customFormat="1" ht="12.75" hidden="1" customHeight="1" x14ac:dyDescent="0.15">
      <c r="A127" s="98"/>
      <c r="B127" s="99"/>
      <c r="C127" s="99"/>
      <c r="D127" s="68"/>
      <c r="E127" s="68"/>
      <c r="F127" s="69"/>
      <c r="G127" s="100"/>
      <c r="H127" s="61"/>
      <c r="I127" s="97"/>
    </row>
    <row r="128" spans="1:9" s="54" customFormat="1" ht="12.75" hidden="1" customHeight="1" x14ac:dyDescent="0.15">
      <c r="A128" s="98"/>
      <c r="B128" s="99"/>
      <c r="C128" s="99"/>
      <c r="D128" s="68"/>
      <c r="E128" s="68"/>
      <c r="F128" s="69"/>
      <c r="G128" s="100"/>
      <c r="H128" s="61"/>
      <c r="I128" s="97"/>
    </row>
    <row r="129" spans="1:9" s="54" customFormat="1" ht="12.75" hidden="1" customHeight="1" x14ac:dyDescent="0.15">
      <c r="A129" s="98"/>
      <c r="B129" s="99"/>
      <c r="C129" s="99"/>
      <c r="D129" s="68"/>
      <c r="E129" s="68"/>
      <c r="F129" s="69"/>
      <c r="G129" s="100"/>
      <c r="H129" s="61"/>
      <c r="I129" s="97"/>
    </row>
    <row r="130" spans="1:9" s="54" customFormat="1" ht="12.75" hidden="1" customHeight="1" x14ac:dyDescent="0.15">
      <c r="A130" s="98"/>
      <c r="B130" s="99"/>
      <c r="C130" s="99"/>
      <c r="D130" s="68"/>
      <c r="E130" s="68"/>
      <c r="F130" s="69"/>
      <c r="G130" s="100"/>
      <c r="H130" s="61"/>
      <c r="I130" s="97"/>
    </row>
    <row r="131" spans="1:9" s="54" customFormat="1" ht="12.75" hidden="1" customHeight="1" x14ac:dyDescent="0.15">
      <c r="A131" s="98"/>
      <c r="B131" s="99"/>
      <c r="C131" s="99"/>
      <c r="D131" s="68"/>
      <c r="E131" s="68"/>
      <c r="F131" s="69"/>
      <c r="G131" s="100"/>
      <c r="H131" s="61"/>
      <c r="I131" s="97"/>
    </row>
    <row r="132" spans="1:9" s="54" customFormat="1" ht="12.75" customHeight="1" thickBot="1" x14ac:dyDescent="0.2">
      <c r="A132" s="101"/>
      <c r="B132" s="102"/>
      <c r="C132" s="102"/>
      <c r="D132" s="70"/>
      <c r="E132" s="70"/>
      <c r="F132" s="103"/>
      <c r="G132" s="104"/>
      <c r="H132" s="62"/>
      <c r="I132" s="105"/>
    </row>
    <row r="133" spans="1:9" s="54" customFormat="1" ht="12.75" customHeight="1" thickBot="1" x14ac:dyDescent="0.2">
      <c r="A133" s="106"/>
      <c r="B133" s="107"/>
      <c r="C133" s="107"/>
      <c r="D133" s="63"/>
      <c r="E133" s="63"/>
      <c r="F133" s="63"/>
      <c r="G133" s="107"/>
      <c r="H133" s="63"/>
      <c r="I133" s="63"/>
    </row>
    <row r="134" spans="1:9" s="54" customFormat="1" ht="12.75" customHeight="1" thickBot="1" x14ac:dyDescent="0.2">
      <c r="A134" s="107"/>
      <c r="B134" s="107"/>
      <c r="C134" s="107"/>
      <c r="D134" s="64"/>
      <c r="E134" s="75" t="s">
        <v>97</v>
      </c>
      <c r="F134" s="108">
        <v>28810</v>
      </c>
      <c r="G134" s="64"/>
      <c r="H134" s="65" t="s">
        <v>95</v>
      </c>
      <c r="I134" s="109">
        <v>0</v>
      </c>
    </row>
    <row r="135" spans="1:9" s="54" customFormat="1" ht="12.75" customHeight="1" thickBot="1" x14ac:dyDescent="0.2">
      <c r="A135" s="110"/>
      <c r="B135" s="111"/>
      <c r="C135" s="111"/>
      <c r="D135" s="110"/>
      <c r="E135" s="110"/>
      <c r="F135" s="110"/>
      <c r="G135" s="110"/>
      <c r="H135" s="65" t="s">
        <v>96</v>
      </c>
      <c r="I135" s="109">
        <v>28810</v>
      </c>
    </row>
    <row r="136" spans="1:9" s="54" customFormat="1" ht="12.75" customHeight="1" x14ac:dyDescent="0.15">
      <c r="A136" s="56"/>
      <c r="B136" s="66"/>
      <c r="C136" s="66"/>
      <c r="D136" s="56"/>
      <c r="E136" s="56"/>
      <c r="F136" s="56"/>
      <c r="G136" s="56"/>
    </row>
    <row r="137" spans="1:9" s="54" customFormat="1" ht="12.75" customHeight="1" x14ac:dyDescent="0.15">
      <c r="A137" s="56"/>
      <c r="B137" s="66"/>
      <c r="C137" s="66"/>
      <c r="D137" s="56"/>
      <c r="E137" s="56"/>
      <c r="F137" s="56"/>
      <c r="G137" s="56"/>
    </row>
    <row r="138" spans="1:9" s="54" customFormat="1" ht="12.75" customHeight="1" x14ac:dyDescent="0.15">
      <c r="A138" s="56"/>
      <c r="B138" s="66"/>
      <c r="C138" s="66"/>
      <c r="D138" s="56"/>
      <c r="E138" s="56"/>
      <c r="F138" s="56"/>
      <c r="G138" s="56"/>
    </row>
    <row r="139" spans="1:9" s="54" customFormat="1" ht="12.75" customHeight="1" x14ac:dyDescent="0.15">
      <c r="A139" s="56"/>
      <c r="B139" s="66"/>
      <c r="C139" s="66"/>
      <c r="D139" s="56"/>
      <c r="E139" s="56"/>
      <c r="F139" s="56"/>
      <c r="G139" s="56"/>
    </row>
    <row r="140" spans="1:9" s="54" customFormat="1" ht="12.75" customHeight="1" x14ac:dyDescent="0.15">
      <c r="A140" s="56"/>
      <c r="B140" s="66"/>
      <c r="C140" s="66"/>
      <c r="D140" s="56"/>
      <c r="E140" s="56"/>
      <c r="F140" s="56"/>
      <c r="G140" s="56"/>
    </row>
    <row r="141" spans="1:9" s="54" customFormat="1" ht="12.75" customHeight="1" x14ac:dyDescent="0.15">
      <c r="A141" s="56"/>
      <c r="B141" s="66"/>
      <c r="C141" s="66"/>
      <c r="D141" s="56"/>
      <c r="E141" s="56"/>
      <c r="F141" s="56"/>
      <c r="G141" s="56"/>
    </row>
    <row r="142" spans="1:9" s="54" customFormat="1" ht="12.75" customHeight="1" x14ac:dyDescent="0.15">
      <c r="A142" s="56"/>
      <c r="B142" s="66"/>
      <c r="C142" s="66"/>
      <c r="D142" s="56"/>
      <c r="E142" s="56"/>
      <c r="F142" s="56"/>
      <c r="G142" s="56"/>
    </row>
    <row r="143" spans="1:9" s="54" customFormat="1" ht="12.75" customHeight="1" x14ac:dyDescent="0.15">
      <c r="A143" s="56"/>
      <c r="B143" s="66"/>
      <c r="C143" s="66"/>
      <c r="D143" s="56"/>
      <c r="E143" s="56"/>
      <c r="F143" s="56"/>
      <c r="G143" s="56"/>
    </row>
    <row r="144" spans="1:9" s="54" customFormat="1" x14ac:dyDescent="0.15">
      <c r="A144" s="56"/>
      <c r="B144" s="66"/>
      <c r="C144" s="66"/>
      <c r="D144" s="56"/>
      <c r="E144" s="56"/>
      <c r="F144" s="56"/>
      <c r="G144" s="56"/>
    </row>
    <row r="145" spans="1:7" s="54" customFormat="1" ht="18" customHeight="1" x14ac:dyDescent="0.15">
      <c r="A145" s="56"/>
      <c r="B145" s="66"/>
      <c r="C145" s="66"/>
      <c r="D145" s="56"/>
      <c r="E145" s="56"/>
      <c r="F145" s="56"/>
      <c r="G145" s="56"/>
    </row>
  </sheetData>
  <sheetProtection insertRows="0" autoFilter="0"/>
  <mergeCells count="2">
    <mergeCell ref="H1:I1"/>
    <mergeCell ref="E1:G1"/>
  </mergeCells>
  <phoneticPr fontId="9"/>
  <dataValidations count="1">
    <dataValidation type="list" allowBlank="1" showInputMessage="1" showErrorMessage="1" error="科目を選んでください" sqref="A3:A132" xr:uid="{00000000-0002-0000-05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76"/>
  <sheetViews>
    <sheetView view="pageBreakPreview" zoomScaleNormal="100" zoomScaleSheetLayoutView="100" workbookViewId="0">
      <selection sqref="A1:G1"/>
    </sheetView>
  </sheetViews>
  <sheetFormatPr defaultColWidth="9" defaultRowHeight="12.75" x14ac:dyDescent="0.15"/>
  <cols>
    <col min="1" max="1" width="11" style="56" customWidth="1"/>
    <col min="2" max="3" width="3.75" style="66" customWidth="1"/>
    <col min="4" max="4" width="21" style="56" customWidth="1"/>
    <col min="5" max="5" width="35" style="56" customWidth="1"/>
    <col min="6" max="6" width="14.375" style="56" customWidth="1"/>
    <col min="7" max="7" width="6.75" style="56" customWidth="1"/>
    <col min="8" max="16384" width="9" style="56"/>
  </cols>
  <sheetData>
    <row r="1" spans="1:7" ht="30" customHeight="1" x14ac:dyDescent="0.15">
      <c r="A1" s="150" t="s">
        <v>421</v>
      </c>
      <c r="B1" s="55"/>
      <c r="C1" s="55"/>
      <c r="E1" s="423" t="s">
        <v>420</v>
      </c>
      <c r="F1" s="423"/>
      <c r="G1" s="423"/>
    </row>
    <row r="2" spans="1:7" s="54" customFormat="1" ht="12.75" customHeight="1" x14ac:dyDescent="0.15">
      <c r="A2" s="71" t="s">
        <v>86</v>
      </c>
      <c r="B2" s="72" t="s">
        <v>87</v>
      </c>
      <c r="C2" s="72" t="s">
        <v>88</v>
      </c>
      <c r="D2" s="73" t="s">
        <v>89</v>
      </c>
      <c r="E2" s="73" t="s">
        <v>90</v>
      </c>
      <c r="F2" s="72" t="s">
        <v>91</v>
      </c>
      <c r="G2" s="74" t="s">
        <v>92</v>
      </c>
    </row>
    <row r="3" spans="1:7" s="54" customFormat="1" ht="12.75" customHeight="1" x14ac:dyDescent="0.15">
      <c r="A3" s="93" t="s">
        <v>118</v>
      </c>
      <c r="B3" s="94" t="s">
        <v>385</v>
      </c>
      <c r="C3" s="94" t="s">
        <v>385</v>
      </c>
      <c r="D3" s="145" t="s">
        <v>393</v>
      </c>
      <c r="E3" s="95" t="s">
        <v>394</v>
      </c>
      <c r="F3" s="95">
        <v>9050</v>
      </c>
      <c r="G3" s="96">
        <v>1</v>
      </c>
    </row>
    <row r="4" spans="1:7" s="54" customFormat="1" ht="12.75" customHeight="1" x14ac:dyDescent="0.15">
      <c r="A4" s="98" t="s">
        <v>386</v>
      </c>
      <c r="B4" s="94" t="s">
        <v>385</v>
      </c>
      <c r="C4" s="94" t="s">
        <v>385</v>
      </c>
      <c r="D4" s="68" t="s">
        <v>395</v>
      </c>
      <c r="E4" s="69" t="s">
        <v>396</v>
      </c>
      <c r="F4" s="69">
        <v>120</v>
      </c>
      <c r="G4" s="100">
        <v>2</v>
      </c>
    </row>
    <row r="5" spans="1:7" s="54" customFormat="1" ht="12.75" customHeight="1" x14ac:dyDescent="0.15">
      <c r="A5" s="98" t="s">
        <v>386</v>
      </c>
      <c r="B5" s="94" t="s">
        <v>385</v>
      </c>
      <c r="C5" s="94" t="s">
        <v>385</v>
      </c>
      <c r="D5" s="68" t="s">
        <v>395</v>
      </c>
      <c r="E5" s="69" t="s">
        <v>397</v>
      </c>
      <c r="F5" s="69">
        <v>82</v>
      </c>
      <c r="G5" s="100">
        <v>3</v>
      </c>
    </row>
    <row r="6" spans="1:7" s="54" customFormat="1" ht="12.75" customHeight="1" x14ac:dyDescent="0.15">
      <c r="A6" s="98" t="s">
        <v>55</v>
      </c>
      <c r="B6" s="94" t="s">
        <v>385</v>
      </c>
      <c r="C6" s="94" t="s">
        <v>385</v>
      </c>
      <c r="D6" s="68" t="s">
        <v>398</v>
      </c>
      <c r="E6" s="69" t="s">
        <v>399</v>
      </c>
      <c r="F6" s="69">
        <v>3703</v>
      </c>
      <c r="G6" s="100">
        <v>4</v>
      </c>
    </row>
    <row r="7" spans="1:7" s="54" customFormat="1" ht="12.75" customHeight="1" x14ac:dyDescent="0.15">
      <c r="A7" s="98" t="s">
        <v>55</v>
      </c>
      <c r="B7" s="94" t="s">
        <v>385</v>
      </c>
      <c r="C7" s="94" t="s">
        <v>385</v>
      </c>
      <c r="D7" s="68" t="s">
        <v>398</v>
      </c>
      <c r="E7" s="69" t="s">
        <v>400</v>
      </c>
      <c r="F7" s="69">
        <v>996</v>
      </c>
      <c r="G7" s="100">
        <v>5</v>
      </c>
    </row>
    <row r="8" spans="1:7" s="54" customFormat="1" ht="12.75" customHeight="1" x14ac:dyDescent="0.15">
      <c r="A8" s="98" t="s">
        <v>55</v>
      </c>
      <c r="B8" s="94" t="s">
        <v>385</v>
      </c>
      <c r="C8" s="94" t="s">
        <v>385</v>
      </c>
      <c r="D8" s="68" t="s">
        <v>401</v>
      </c>
      <c r="E8" s="69" t="s">
        <v>402</v>
      </c>
      <c r="F8" s="69">
        <v>27200</v>
      </c>
      <c r="G8" s="100">
        <v>6</v>
      </c>
    </row>
    <row r="9" spans="1:7" s="54" customFormat="1" ht="12.75" customHeight="1" x14ac:dyDescent="0.15">
      <c r="A9" s="98" t="s">
        <v>403</v>
      </c>
      <c r="B9" s="94" t="s">
        <v>385</v>
      </c>
      <c r="C9" s="94" t="s">
        <v>385</v>
      </c>
      <c r="D9" s="68" t="s">
        <v>404</v>
      </c>
      <c r="E9" s="69" t="s">
        <v>405</v>
      </c>
      <c r="F9" s="69">
        <v>100000</v>
      </c>
      <c r="G9" s="100">
        <v>7</v>
      </c>
    </row>
    <row r="10" spans="1:7" s="54" customFormat="1" ht="12.75" customHeight="1" x14ac:dyDescent="0.15">
      <c r="A10" s="98"/>
      <c r="B10" s="99"/>
      <c r="C10" s="99"/>
      <c r="D10" s="68"/>
      <c r="E10" s="69"/>
      <c r="F10" s="69"/>
      <c r="G10" s="100"/>
    </row>
    <row r="11" spans="1:7" s="54" customFormat="1" ht="12.75" customHeight="1" x14ac:dyDescent="0.15">
      <c r="A11" s="98"/>
      <c r="B11" s="424" t="s">
        <v>406</v>
      </c>
      <c r="C11" s="425"/>
      <c r="D11" s="426"/>
      <c r="E11" s="69"/>
      <c r="F11" s="69"/>
      <c r="G11" s="100"/>
    </row>
    <row r="12" spans="1:7" s="54" customFormat="1" ht="12.75" customHeight="1" x14ac:dyDescent="0.15">
      <c r="A12" s="98"/>
      <c r="B12" s="94" t="s">
        <v>385</v>
      </c>
      <c r="C12" s="94" t="s">
        <v>385</v>
      </c>
      <c r="D12" s="68" t="s">
        <v>407</v>
      </c>
      <c r="E12" s="69" t="s">
        <v>408</v>
      </c>
      <c r="F12" s="69">
        <v>2832</v>
      </c>
      <c r="G12" s="100">
        <v>8</v>
      </c>
    </row>
    <row r="13" spans="1:7" s="54" customFormat="1" ht="12.75" customHeight="1" x14ac:dyDescent="0.15">
      <c r="A13" s="98"/>
      <c r="B13" s="94" t="s">
        <v>385</v>
      </c>
      <c r="C13" s="94" t="s">
        <v>385</v>
      </c>
      <c r="D13" s="68" t="s">
        <v>407</v>
      </c>
      <c r="E13" s="69" t="s">
        <v>409</v>
      </c>
      <c r="F13" s="69">
        <v>299</v>
      </c>
      <c r="G13" s="100">
        <v>9</v>
      </c>
    </row>
    <row r="14" spans="1:7" s="54" customFormat="1" ht="12.75" customHeight="1" x14ac:dyDescent="0.15">
      <c r="A14" s="98"/>
      <c r="B14" s="94" t="s">
        <v>385</v>
      </c>
      <c r="C14" s="94" t="s">
        <v>385</v>
      </c>
      <c r="D14" s="68" t="s">
        <v>401</v>
      </c>
      <c r="E14" s="69" t="s">
        <v>410</v>
      </c>
      <c r="F14" s="69">
        <v>26120</v>
      </c>
      <c r="G14" s="100">
        <v>10</v>
      </c>
    </row>
    <row r="15" spans="1:7" s="54" customFormat="1" ht="12.75" customHeight="1" x14ac:dyDescent="0.15">
      <c r="A15" s="98"/>
      <c r="B15" s="94" t="s">
        <v>385</v>
      </c>
      <c r="C15" s="94" t="s">
        <v>385</v>
      </c>
      <c r="D15" s="68" t="s">
        <v>411</v>
      </c>
      <c r="E15" s="69" t="s">
        <v>412</v>
      </c>
      <c r="F15" s="69">
        <v>2268</v>
      </c>
      <c r="G15" s="100">
        <v>11</v>
      </c>
    </row>
    <row r="16" spans="1:7" s="54" customFormat="1" ht="12.75" customHeight="1" x14ac:dyDescent="0.15">
      <c r="A16" s="98"/>
      <c r="B16" s="94" t="s">
        <v>385</v>
      </c>
      <c r="C16" s="94" t="s">
        <v>385</v>
      </c>
      <c r="D16" s="68" t="s">
        <v>411</v>
      </c>
      <c r="E16" s="69" t="s">
        <v>413</v>
      </c>
      <c r="F16" s="69">
        <v>22302</v>
      </c>
      <c r="G16" s="100">
        <v>12</v>
      </c>
    </row>
    <row r="17" spans="1:7" s="54" customFormat="1" ht="12.75" customHeight="1" x14ac:dyDescent="0.15">
      <c r="A17" s="98"/>
      <c r="B17" s="94" t="s">
        <v>385</v>
      </c>
      <c r="C17" s="94" t="s">
        <v>385</v>
      </c>
      <c r="D17" s="68" t="s">
        <v>414</v>
      </c>
      <c r="E17" s="69" t="s">
        <v>415</v>
      </c>
      <c r="F17" s="69">
        <v>9920</v>
      </c>
      <c r="G17" s="100">
        <v>13</v>
      </c>
    </row>
    <row r="18" spans="1:7" s="54" customFormat="1" ht="12.75" customHeight="1" x14ac:dyDescent="0.15">
      <c r="A18" s="98"/>
      <c r="B18" s="94" t="s">
        <v>385</v>
      </c>
      <c r="C18" s="94" t="s">
        <v>385</v>
      </c>
      <c r="D18" s="68" t="s">
        <v>416</v>
      </c>
      <c r="E18" s="69" t="s">
        <v>387</v>
      </c>
      <c r="F18" s="69">
        <v>8410</v>
      </c>
      <c r="G18" s="100">
        <v>14</v>
      </c>
    </row>
    <row r="19" spans="1:7" s="54" customFormat="1" ht="12.75" customHeight="1" x14ac:dyDescent="0.15">
      <c r="A19" s="98"/>
      <c r="B19" s="94" t="s">
        <v>385</v>
      </c>
      <c r="C19" s="94" t="s">
        <v>385</v>
      </c>
      <c r="D19" s="68" t="s">
        <v>416</v>
      </c>
      <c r="E19" s="69" t="s">
        <v>388</v>
      </c>
      <c r="F19" s="69">
        <v>260</v>
      </c>
      <c r="G19" s="100">
        <v>15</v>
      </c>
    </row>
    <row r="20" spans="1:7" s="54" customFormat="1" ht="12.75" customHeight="1" x14ac:dyDescent="0.15">
      <c r="A20" s="98"/>
      <c r="B20" s="94" t="s">
        <v>385</v>
      </c>
      <c r="C20" s="94" t="s">
        <v>385</v>
      </c>
      <c r="D20" s="68" t="s">
        <v>389</v>
      </c>
      <c r="E20" s="69" t="s">
        <v>390</v>
      </c>
      <c r="F20" s="69">
        <v>10000</v>
      </c>
      <c r="G20" s="100">
        <v>16</v>
      </c>
    </row>
    <row r="21" spans="1:7" s="54" customFormat="1" ht="12.75" customHeight="1" x14ac:dyDescent="0.15">
      <c r="A21" s="98"/>
      <c r="B21" s="94" t="s">
        <v>385</v>
      </c>
      <c r="C21" s="94" t="s">
        <v>385</v>
      </c>
      <c r="D21" s="68" t="s">
        <v>414</v>
      </c>
      <c r="E21" s="68" t="s">
        <v>417</v>
      </c>
      <c r="F21" s="69">
        <v>5320</v>
      </c>
      <c r="G21" s="100">
        <v>17</v>
      </c>
    </row>
    <row r="22" spans="1:7" s="54" customFormat="1" ht="12.75" customHeight="1" x14ac:dyDescent="0.15">
      <c r="A22" s="98"/>
      <c r="B22" s="94" t="s">
        <v>385</v>
      </c>
      <c r="C22" s="94" t="s">
        <v>385</v>
      </c>
      <c r="D22" s="68" t="s">
        <v>414</v>
      </c>
      <c r="E22" s="68" t="s">
        <v>391</v>
      </c>
      <c r="F22" s="69">
        <v>9900</v>
      </c>
      <c r="G22" s="100">
        <v>18</v>
      </c>
    </row>
    <row r="23" spans="1:7" s="54" customFormat="1" ht="12.75" customHeight="1" x14ac:dyDescent="0.15">
      <c r="A23" s="98"/>
      <c r="B23" s="94" t="s">
        <v>385</v>
      </c>
      <c r="C23" s="94" t="s">
        <v>385</v>
      </c>
      <c r="D23" s="68" t="s">
        <v>414</v>
      </c>
      <c r="E23" s="68" t="s">
        <v>392</v>
      </c>
      <c r="F23" s="69">
        <v>9600</v>
      </c>
      <c r="G23" s="100">
        <v>19</v>
      </c>
    </row>
    <row r="24" spans="1:7" s="54" customFormat="1" ht="12.75" customHeight="1" x14ac:dyDescent="0.15">
      <c r="A24" s="98"/>
      <c r="B24" s="99"/>
      <c r="C24" s="99"/>
      <c r="D24" s="68"/>
      <c r="E24" s="148" t="s">
        <v>418</v>
      </c>
      <c r="F24" s="69">
        <f>SUM(F12:F23)</f>
        <v>107231</v>
      </c>
      <c r="G24" s="100"/>
    </row>
    <row r="25" spans="1:7" s="54" customFormat="1" ht="12.75" customHeight="1" x14ac:dyDescent="0.15">
      <c r="A25" s="98"/>
      <c r="B25" s="99"/>
      <c r="C25" s="99"/>
      <c r="D25" s="68"/>
      <c r="E25" s="69"/>
      <c r="F25" s="69"/>
      <c r="G25" s="100"/>
    </row>
    <row r="26" spans="1:7" s="54" customFormat="1" ht="12.75" customHeight="1" x14ac:dyDescent="0.15">
      <c r="A26" s="98"/>
      <c r="B26" s="99"/>
      <c r="C26" s="99"/>
      <c r="D26" s="68"/>
      <c r="E26" s="69"/>
      <c r="F26" s="69"/>
      <c r="G26" s="100"/>
    </row>
    <row r="27" spans="1:7" s="54" customFormat="1" ht="12.75" customHeight="1" x14ac:dyDescent="0.15">
      <c r="A27" s="98"/>
      <c r="B27" s="99"/>
      <c r="C27" s="99"/>
      <c r="D27" s="68"/>
      <c r="E27" s="69"/>
      <c r="F27" s="69"/>
      <c r="G27" s="100"/>
    </row>
    <row r="28" spans="1:7" s="54" customFormat="1" ht="12.75" customHeight="1" x14ac:dyDescent="0.15">
      <c r="A28" s="98"/>
      <c r="B28" s="99"/>
      <c r="C28" s="99"/>
      <c r="D28" s="68"/>
      <c r="E28" s="68"/>
      <c r="F28" s="69"/>
      <c r="G28" s="100"/>
    </row>
    <row r="29" spans="1:7" s="54" customFormat="1" ht="12.75" customHeight="1" x14ac:dyDescent="0.15">
      <c r="A29" s="98"/>
      <c r="B29" s="99"/>
      <c r="C29" s="99"/>
      <c r="D29" s="68"/>
      <c r="E29" s="68"/>
      <c r="F29" s="69"/>
      <c r="G29" s="100"/>
    </row>
    <row r="30" spans="1:7" s="54" customFormat="1" ht="12.75" customHeight="1" x14ac:dyDescent="0.15">
      <c r="A30" s="98"/>
      <c r="B30" s="99"/>
      <c r="C30" s="99"/>
      <c r="D30" s="68"/>
      <c r="E30" s="68"/>
      <c r="F30" s="69"/>
      <c r="G30" s="100"/>
    </row>
    <row r="31" spans="1:7" s="54" customFormat="1" ht="12.75" customHeight="1" x14ac:dyDescent="0.15">
      <c r="A31" s="98"/>
      <c r="B31" s="99"/>
      <c r="C31" s="99"/>
      <c r="D31" s="68"/>
      <c r="E31" s="68"/>
      <c r="F31" s="69"/>
      <c r="G31" s="100"/>
    </row>
    <row r="32" spans="1:7" s="54" customFormat="1" ht="12.75" customHeight="1" x14ac:dyDescent="0.15">
      <c r="A32" s="98"/>
      <c r="B32" s="99"/>
      <c r="C32" s="99"/>
      <c r="D32" s="68"/>
      <c r="E32" s="68"/>
      <c r="F32" s="69"/>
      <c r="G32" s="100"/>
    </row>
    <row r="33" spans="1:7" s="54" customFormat="1" ht="12.75" customHeight="1" x14ac:dyDescent="0.15">
      <c r="A33" s="98"/>
      <c r="B33" s="99"/>
      <c r="C33" s="99"/>
      <c r="D33" s="68"/>
      <c r="E33" s="69"/>
      <c r="F33" s="69"/>
      <c r="G33" s="100"/>
    </row>
    <row r="34" spans="1:7" s="54" customFormat="1" ht="12.75" customHeight="1" x14ac:dyDescent="0.15">
      <c r="A34" s="98"/>
      <c r="B34" s="99"/>
      <c r="C34" s="99"/>
      <c r="D34" s="68"/>
      <c r="E34" s="69"/>
      <c r="F34" s="69"/>
      <c r="G34" s="100"/>
    </row>
    <row r="35" spans="1:7" s="54" customFormat="1" ht="12.75" customHeight="1" x14ac:dyDescent="0.15">
      <c r="A35" s="98"/>
      <c r="B35" s="99"/>
      <c r="C35" s="99"/>
      <c r="D35" s="68"/>
      <c r="E35" s="69"/>
      <c r="F35" s="69"/>
      <c r="G35" s="100"/>
    </row>
    <row r="36" spans="1:7" s="54" customFormat="1" ht="12.75" customHeight="1" x14ac:dyDescent="0.15">
      <c r="A36" s="98"/>
      <c r="B36" s="99"/>
      <c r="C36" s="99"/>
      <c r="D36" s="68"/>
      <c r="E36" s="69"/>
      <c r="F36" s="69"/>
      <c r="G36" s="100"/>
    </row>
    <row r="37" spans="1:7" s="54" customFormat="1" ht="12.75" customHeight="1" x14ac:dyDescent="0.15">
      <c r="A37" s="98"/>
      <c r="B37" s="99"/>
      <c r="C37" s="99"/>
      <c r="D37" s="68"/>
      <c r="E37" s="69"/>
      <c r="F37" s="69"/>
      <c r="G37" s="100"/>
    </row>
    <row r="38" spans="1:7" s="54" customFormat="1" ht="12.75" customHeight="1" x14ac:dyDescent="0.15">
      <c r="A38" s="98"/>
      <c r="B38" s="99"/>
      <c r="C38" s="99"/>
      <c r="D38" s="68"/>
      <c r="E38" s="69"/>
      <c r="F38" s="69"/>
      <c r="G38" s="100"/>
    </row>
    <row r="39" spans="1:7" s="54" customFormat="1" ht="12.75" customHeight="1" x14ac:dyDescent="0.15">
      <c r="A39" s="98"/>
      <c r="B39" s="99"/>
      <c r="C39" s="99"/>
      <c r="D39" s="68"/>
      <c r="E39" s="69"/>
      <c r="F39" s="69"/>
      <c r="G39" s="100"/>
    </row>
    <row r="40" spans="1:7" s="54" customFormat="1" ht="12.75" customHeight="1" x14ac:dyDescent="0.15">
      <c r="A40" s="98"/>
      <c r="B40" s="99"/>
      <c r="C40" s="99"/>
      <c r="D40" s="68"/>
      <c r="E40" s="69"/>
      <c r="F40" s="69"/>
      <c r="G40" s="100"/>
    </row>
    <row r="41" spans="1:7" s="54" customFormat="1" ht="12.75" customHeight="1" x14ac:dyDescent="0.15">
      <c r="A41" s="98"/>
      <c r="B41" s="99"/>
      <c r="C41" s="99"/>
      <c r="D41" s="68"/>
      <c r="E41" s="69"/>
      <c r="F41" s="69"/>
      <c r="G41" s="100"/>
    </row>
    <row r="42" spans="1:7" s="54" customFormat="1" ht="12.75" customHeight="1" x14ac:dyDescent="0.15">
      <c r="A42" s="98"/>
      <c r="B42" s="99"/>
      <c r="C42" s="99"/>
      <c r="D42" s="68"/>
      <c r="E42" s="68"/>
      <c r="F42" s="69"/>
      <c r="G42" s="100"/>
    </row>
    <row r="43" spans="1:7" s="54" customFormat="1" ht="12.75" customHeight="1" x14ac:dyDescent="0.15">
      <c r="A43" s="98"/>
      <c r="B43" s="99"/>
      <c r="C43" s="99"/>
      <c r="D43" s="68"/>
      <c r="E43" s="68"/>
      <c r="F43" s="69"/>
      <c r="G43" s="100"/>
    </row>
    <row r="44" spans="1:7" s="54" customFormat="1" ht="12.75" customHeight="1" x14ac:dyDescent="0.15">
      <c r="A44" s="98"/>
      <c r="B44" s="99"/>
      <c r="C44" s="99"/>
      <c r="D44" s="68"/>
      <c r="E44" s="69"/>
      <c r="F44" s="69"/>
      <c r="G44" s="100"/>
    </row>
    <row r="45" spans="1:7" s="54" customFormat="1" ht="12.75" customHeight="1" x14ac:dyDescent="0.15">
      <c r="A45" s="98"/>
      <c r="B45" s="99"/>
      <c r="C45" s="99"/>
      <c r="D45" s="68"/>
      <c r="E45" s="69"/>
      <c r="F45" s="69"/>
      <c r="G45" s="100"/>
    </row>
    <row r="46" spans="1:7" s="54" customFormat="1" ht="12.75" customHeight="1" x14ac:dyDescent="0.15">
      <c r="A46" s="98"/>
      <c r="B46" s="99"/>
      <c r="C46" s="99"/>
      <c r="D46" s="68"/>
      <c r="E46" s="69"/>
      <c r="F46" s="69"/>
      <c r="G46" s="100"/>
    </row>
    <row r="47" spans="1:7" s="54" customFormat="1" ht="12.75" customHeight="1" x14ac:dyDescent="0.15">
      <c r="A47" s="98"/>
      <c r="B47" s="99"/>
      <c r="C47" s="99"/>
      <c r="D47" s="68"/>
      <c r="E47" s="69"/>
      <c r="F47" s="69"/>
      <c r="G47" s="100"/>
    </row>
    <row r="48" spans="1:7" s="54" customFormat="1" ht="12.75" customHeight="1" x14ac:dyDescent="0.15">
      <c r="A48" s="98"/>
      <c r="B48" s="99"/>
      <c r="C48" s="99"/>
      <c r="D48" s="68"/>
      <c r="E48" s="69"/>
      <c r="F48" s="69"/>
      <c r="G48" s="100"/>
    </row>
    <row r="49" spans="1:7" s="54" customFormat="1" ht="12.75" customHeight="1" x14ac:dyDescent="0.15">
      <c r="A49" s="98"/>
      <c r="B49" s="99"/>
      <c r="C49" s="99"/>
      <c r="D49" s="68"/>
      <c r="E49" s="69"/>
      <c r="F49" s="69"/>
      <c r="G49" s="100"/>
    </row>
    <row r="50" spans="1:7" s="54" customFormat="1" ht="12.75" customHeight="1" x14ac:dyDescent="0.15">
      <c r="A50" s="98"/>
      <c r="B50" s="99"/>
      <c r="C50" s="99"/>
      <c r="D50" s="68"/>
      <c r="E50" s="69"/>
      <c r="F50" s="69"/>
      <c r="G50" s="100"/>
    </row>
    <row r="51" spans="1:7" s="54" customFormat="1" ht="12.75" customHeight="1" x14ac:dyDescent="0.15">
      <c r="A51" s="98"/>
      <c r="B51" s="99"/>
      <c r="C51" s="99"/>
      <c r="D51" s="68"/>
      <c r="E51" s="69"/>
      <c r="F51" s="69"/>
      <c r="G51" s="100"/>
    </row>
    <row r="52" spans="1:7" s="54" customFormat="1" ht="12.75" customHeight="1" x14ac:dyDescent="0.15">
      <c r="A52" s="98"/>
      <c r="B52" s="99"/>
      <c r="C52" s="99"/>
      <c r="D52" s="68"/>
      <c r="E52" s="69"/>
      <c r="F52" s="69"/>
      <c r="G52" s="100"/>
    </row>
    <row r="53" spans="1:7" s="54" customFormat="1" ht="12.75" customHeight="1" x14ac:dyDescent="0.15">
      <c r="A53" s="98"/>
      <c r="B53" s="99"/>
      <c r="C53" s="99"/>
      <c r="D53" s="68"/>
      <c r="E53" s="69"/>
      <c r="F53" s="69"/>
      <c r="G53" s="100"/>
    </row>
    <row r="54" spans="1:7" s="54" customFormat="1" ht="12.75" customHeight="1" x14ac:dyDescent="0.15">
      <c r="A54" s="98"/>
      <c r="B54" s="99"/>
      <c r="C54" s="99"/>
      <c r="D54" s="68"/>
      <c r="E54" s="69"/>
      <c r="F54" s="69"/>
      <c r="G54" s="100"/>
    </row>
    <row r="55" spans="1:7" s="54" customFormat="1" ht="12.75" customHeight="1" x14ac:dyDescent="0.15">
      <c r="A55" s="98"/>
      <c r="B55" s="99"/>
      <c r="C55" s="99"/>
      <c r="D55" s="68"/>
      <c r="E55" s="69"/>
      <c r="F55" s="69"/>
      <c r="G55" s="100"/>
    </row>
    <row r="56" spans="1:7" s="54" customFormat="1" ht="12.75" customHeight="1" x14ac:dyDescent="0.15">
      <c r="A56" s="98"/>
      <c r="B56" s="99"/>
      <c r="C56" s="99"/>
      <c r="D56" s="68"/>
      <c r="E56" s="69"/>
      <c r="F56" s="69"/>
      <c r="G56" s="100"/>
    </row>
    <row r="57" spans="1:7" s="54" customFormat="1" ht="12.75" customHeight="1" x14ac:dyDescent="0.15">
      <c r="A57" s="98"/>
      <c r="B57" s="99"/>
      <c r="C57" s="99"/>
      <c r="D57" s="68"/>
      <c r="E57" s="68"/>
      <c r="F57" s="69"/>
      <c r="G57" s="100"/>
    </row>
    <row r="58" spans="1:7" s="54" customFormat="1" ht="12.75" customHeight="1" x14ac:dyDescent="0.15">
      <c r="A58" s="98"/>
      <c r="B58" s="99"/>
      <c r="C58" s="99"/>
      <c r="D58" s="68"/>
      <c r="E58" s="68"/>
      <c r="F58" s="69"/>
      <c r="G58" s="100"/>
    </row>
    <row r="59" spans="1:7" s="54" customFormat="1" ht="12.75" customHeight="1" x14ac:dyDescent="0.15">
      <c r="A59" s="98"/>
      <c r="B59" s="99"/>
      <c r="C59" s="99"/>
      <c r="D59" s="68"/>
      <c r="E59" s="68"/>
      <c r="F59" s="69"/>
      <c r="G59" s="100"/>
    </row>
    <row r="60" spans="1:7" s="54" customFormat="1" ht="12.75" customHeight="1" x14ac:dyDescent="0.15">
      <c r="A60" s="98"/>
      <c r="B60" s="99"/>
      <c r="C60" s="99"/>
      <c r="D60" s="68"/>
      <c r="E60" s="68"/>
      <c r="F60" s="69"/>
      <c r="G60" s="100"/>
    </row>
    <row r="61" spans="1:7" s="54" customFormat="1" ht="12.75" customHeight="1" x14ac:dyDescent="0.15">
      <c r="A61" s="98"/>
      <c r="B61" s="99"/>
      <c r="C61" s="99"/>
      <c r="D61" s="68"/>
      <c r="E61" s="68"/>
      <c r="F61" s="69"/>
      <c r="G61" s="100"/>
    </row>
    <row r="62" spans="1:7" s="54" customFormat="1" ht="12.75" customHeight="1" x14ac:dyDescent="0.15">
      <c r="A62" s="98"/>
      <c r="B62" s="99"/>
      <c r="C62" s="99"/>
      <c r="D62" s="68"/>
      <c r="E62" s="68"/>
      <c r="F62" s="69"/>
      <c r="G62" s="100"/>
    </row>
    <row r="63" spans="1:7" s="54" customFormat="1" ht="12.75" customHeight="1" x14ac:dyDescent="0.15">
      <c r="A63" s="101"/>
      <c r="B63" s="102"/>
      <c r="C63" s="102"/>
      <c r="D63" s="70"/>
      <c r="E63" s="70"/>
      <c r="F63" s="103"/>
      <c r="G63" s="104"/>
    </row>
    <row r="64" spans="1:7" s="54" customFormat="1" ht="12.75" customHeight="1" thickBot="1" x14ac:dyDescent="0.2">
      <c r="A64" s="106"/>
      <c r="B64" s="107"/>
      <c r="C64" s="107"/>
      <c r="D64" s="63"/>
      <c r="E64" s="63"/>
      <c r="F64" s="63"/>
      <c r="G64" s="107"/>
    </row>
    <row r="65" spans="1:7" s="54" customFormat="1" ht="12.75" customHeight="1" thickBot="1" x14ac:dyDescent="0.2">
      <c r="A65" s="107"/>
      <c r="B65" s="107"/>
      <c r="C65" s="107"/>
      <c r="D65" s="64"/>
      <c r="E65" s="75" t="s">
        <v>97</v>
      </c>
      <c r="F65" s="108">
        <f>SUM(F3:F9)</f>
        <v>141151</v>
      </c>
      <c r="G65" s="64"/>
    </row>
    <row r="66" spans="1:7" s="54" customFormat="1" ht="12.75" customHeight="1" x14ac:dyDescent="0.15">
      <c r="A66" s="110"/>
      <c r="B66" s="111"/>
      <c r="C66" s="111"/>
      <c r="D66" s="110"/>
      <c r="E66" s="110"/>
      <c r="F66" s="110"/>
      <c r="G66" s="110"/>
    </row>
    <row r="67" spans="1:7" s="54" customFormat="1" ht="12.75" customHeight="1" x14ac:dyDescent="0.15">
      <c r="A67" s="56"/>
      <c r="B67" s="66"/>
      <c r="C67" s="66"/>
      <c r="D67" s="56"/>
      <c r="E67" s="56"/>
      <c r="F67" s="56"/>
      <c r="G67" s="56"/>
    </row>
    <row r="68" spans="1:7" s="54" customFormat="1" ht="12.75" customHeight="1" x14ac:dyDescent="0.15">
      <c r="A68" s="56"/>
      <c r="B68" s="66"/>
      <c r="C68" s="66"/>
      <c r="D68" s="56"/>
      <c r="E68" s="56"/>
      <c r="F68" s="56"/>
      <c r="G68" s="56"/>
    </row>
    <row r="69" spans="1:7" s="54" customFormat="1" ht="12.75" customHeight="1" x14ac:dyDescent="0.15">
      <c r="A69" s="56"/>
      <c r="B69" s="66"/>
      <c r="C69" s="66"/>
      <c r="D69" s="56"/>
      <c r="E69" s="56"/>
      <c r="F69" s="56"/>
      <c r="G69" s="56"/>
    </row>
    <row r="70" spans="1:7" s="54" customFormat="1" ht="12.75" customHeight="1" x14ac:dyDescent="0.15">
      <c r="A70" s="56"/>
      <c r="B70" s="66"/>
      <c r="C70" s="66"/>
      <c r="D70" s="56"/>
      <c r="E70" s="56"/>
      <c r="F70" s="56"/>
      <c r="G70" s="56"/>
    </row>
    <row r="71" spans="1:7" s="54" customFormat="1" ht="12.75" customHeight="1" x14ac:dyDescent="0.15">
      <c r="A71" s="56"/>
      <c r="B71" s="66"/>
      <c r="C71" s="66"/>
      <c r="D71" s="56"/>
      <c r="E71" s="56"/>
      <c r="F71" s="56"/>
      <c r="G71" s="56"/>
    </row>
    <row r="72" spans="1:7" s="54" customFormat="1" ht="12.75" customHeight="1" x14ac:dyDescent="0.15">
      <c r="A72" s="56"/>
      <c r="B72" s="66"/>
      <c r="C72" s="66"/>
      <c r="D72" s="56"/>
      <c r="E72" s="56"/>
      <c r="F72" s="56"/>
      <c r="G72" s="56"/>
    </row>
    <row r="73" spans="1:7" s="54" customFormat="1" ht="12.75" customHeight="1" x14ac:dyDescent="0.15">
      <c r="A73" s="56"/>
      <c r="B73" s="66"/>
      <c r="C73" s="66"/>
      <c r="D73" s="56"/>
      <c r="E73" s="56"/>
      <c r="F73" s="56"/>
      <c r="G73" s="56"/>
    </row>
    <row r="74" spans="1:7" s="54" customFormat="1" ht="12.75" customHeight="1" x14ac:dyDescent="0.15">
      <c r="A74" s="56"/>
      <c r="B74" s="66"/>
      <c r="C74" s="66"/>
      <c r="D74" s="56"/>
      <c r="E74" s="56"/>
      <c r="F74" s="56"/>
      <c r="G74" s="56"/>
    </row>
    <row r="75" spans="1:7" s="54" customFormat="1" x14ac:dyDescent="0.15">
      <c r="A75" s="56"/>
      <c r="B75" s="66"/>
      <c r="C75" s="66"/>
      <c r="D75" s="56"/>
      <c r="E75" s="56"/>
      <c r="F75" s="56"/>
      <c r="G75" s="56"/>
    </row>
    <row r="76" spans="1:7" s="54" customFormat="1" ht="18" customHeight="1" x14ac:dyDescent="0.15">
      <c r="A76" s="56"/>
      <c r="B76" s="66"/>
      <c r="C76" s="66"/>
      <c r="D76" s="56"/>
      <c r="E76" s="56"/>
      <c r="F76" s="56"/>
      <c r="G76" s="56"/>
    </row>
  </sheetData>
  <sheetProtection insertRows="0" autoFilter="0"/>
  <mergeCells count="2">
    <mergeCell ref="B11:D11"/>
    <mergeCell ref="E1:G1"/>
  </mergeCells>
  <phoneticPr fontId="9"/>
  <dataValidations count="1">
    <dataValidation type="list" allowBlank="1" showInputMessage="1" showErrorMessage="1" error="科目を選んでください" sqref="A3:A63" xr:uid="{00000000-0002-0000-0600-000000000000}">
      <formula1>"諸謝金,旅費,賃借料,消耗品費,備品,印刷製本費,通信運搬費,賃金,会議費,雑役務費,食糧費,その他"</formula1>
    </dataValidation>
  </dataValidations>
  <printOptions verticalCentered="1"/>
  <pageMargins left="0.51181102362204722" right="0.31496062992125984" top="0.31496062992125984" bottom="0.15748031496062992" header="0.31496062992125984" footer="0.15748031496062992"/>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4"/>
  <sheetViews>
    <sheetView workbookViewId="0">
      <selection activeCell="L23" sqref="L23"/>
    </sheetView>
  </sheetViews>
  <sheetFormatPr defaultRowHeight="13.5" x14ac:dyDescent="0.15"/>
  <cols>
    <col min="1" max="1" width="6.625" customWidth="1"/>
    <col min="2" max="2" width="14.875" customWidth="1"/>
    <col min="3" max="3" width="27.625" customWidth="1"/>
    <col min="4" max="10" width="9.75" customWidth="1"/>
  </cols>
  <sheetData>
    <row r="1" spans="1:11" ht="23.25" customHeight="1" x14ac:dyDescent="0.15">
      <c r="A1" s="427" t="s">
        <v>2</v>
      </c>
      <c r="B1" s="427"/>
      <c r="C1" s="427"/>
      <c r="D1" s="427"/>
      <c r="E1" s="427"/>
      <c r="F1" s="427"/>
      <c r="G1" s="427"/>
      <c r="H1" s="427"/>
      <c r="I1" s="427"/>
      <c r="J1" s="427"/>
      <c r="K1" s="427"/>
    </row>
    <row r="2" spans="1:11" ht="28.5" customHeight="1" x14ac:dyDescent="0.15">
      <c r="A2" s="1" t="s">
        <v>3</v>
      </c>
      <c r="B2" s="2"/>
      <c r="H2" s="3" t="s">
        <v>4</v>
      </c>
      <c r="I2" s="428"/>
      <c r="J2" s="428"/>
    </row>
    <row r="3" spans="1:11" ht="28.5" customHeight="1" x14ac:dyDescent="0.15">
      <c r="A3" s="1" t="s">
        <v>5</v>
      </c>
      <c r="H3" s="3" t="s">
        <v>6</v>
      </c>
      <c r="I3" s="428"/>
      <c r="J3" s="428"/>
    </row>
    <row r="4" spans="1:11" ht="28.5" customHeight="1" thickBot="1" x14ac:dyDescent="0.2">
      <c r="A4" s="1" t="s">
        <v>7</v>
      </c>
    </row>
    <row r="5" spans="1:11" s="3" customFormat="1" ht="24.75" customHeight="1" x14ac:dyDescent="0.15">
      <c r="A5" s="4" t="s">
        <v>56</v>
      </c>
      <c r="B5" s="5" t="s">
        <v>8</v>
      </c>
      <c r="C5" s="5" t="s">
        <v>9</v>
      </c>
      <c r="D5" s="5" t="s">
        <v>10</v>
      </c>
      <c r="E5" s="5" t="s">
        <v>11</v>
      </c>
      <c r="F5" s="5" t="s">
        <v>12</v>
      </c>
      <c r="G5" s="5" t="s">
        <v>13</v>
      </c>
      <c r="H5" s="5" t="s">
        <v>14</v>
      </c>
      <c r="I5" s="5" t="s">
        <v>15</v>
      </c>
      <c r="J5" s="6" t="s">
        <v>16</v>
      </c>
      <c r="K5" s="7" t="s">
        <v>17</v>
      </c>
    </row>
    <row r="6" spans="1:11" s="3" customFormat="1" ht="24.75" customHeight="1" x14ac:dyDescent="0.15">
      <c r="A6" s="8">
        <v>1</v>
      </c>
      <c r="B6" s="9"/>
      <c r="C6" s="9"/>
      <c r="D6" s="9"/>
      <c r="E6" s="9"/>
      <c r="F6" s="9"/>
      <c r="G6" s="9"/>
      <c r="H6" s="10"/>
      <c r="I6" s="10"/>
      <c r="J6" s="11"/>
      <c r="K6" s="12"/>
    </row>
    <row r="7" spans="1:11" s="3" customFormat="1" ht="24.75" customHeight="1" x14ac:dyDescent="0.15">
      <c r="A7" s="8">
        <v>2</v>
      </c>
      <c r="B7" s="9"/>
      <c r="C7" s="9"/>
      <c r="D7" s="9"/>
      <c r="E7" s="9"/>
      <c r="F7" s="9"/>
      <c r="G7" s="9"/>
      <c r="H7" s="10"/>
      <c r="I7" s="10"/>
      <c r="J7" s="11"/>
      <c r="K7" s="12"/>
    </row>
    <row r="8" spans="1:11" s="3" customFormat="1" ht="24.75" customHeight="1" x14ac:dyDescent="0.15">
      <c r="A8" s="8">
        <v>3</v>
      </c>
      <c r="B8" s="9"/>
      <c r="C8" s="9"/>
      <c r="D8" s="9"/>
      <c r="E8" s="9"/>
      <c r="F8" s="9"/>
      <c r="G8" s="9"/>
      <c r="H8" s="10"/>
      <c r="I8" s="10"/>
      <c r="J8" s="11"/>
      <c r="K8" s="12"/>
    </row>
    <row r="9" spans="1:11" s="3" customFormat="1" ht="24.75" customHeight="1" x14ac:dyDescent="0.15">
      <c r="A9" s="8">
        <v>4</v>
      </c>
      <c r="B9" s="9"/>
      <c r="C9" s="9"/>
      <c r="D9" s="9"/>
      <c r="E9" s="9"/>
      <c r="F9" s="9"/>
      <c r="G9" s="9"/>
      <c r="H9" s="10"/>
      <c r="I9" s="10"/>
      <c r="J9" s="11"/>
      <c r="K9" s="12"/>
    </row>
    <row r="10" spans="1:11" s="3" customFormat="1" ht="24.75" customHeight="1" x14ac:dyDescent="0.15">
      <c r="A10" s="8">
        <v>5</v>
      </c>
      <c r="B10" s="9"/>
      <c r="C10" s="9"/>
      <c r="D10" s="9"/>
      <c r="E10" s="9"/>
      <c r="F10" s="9"/>
      <c r="G10" s="9"/>
      <c r="H10" s="10"/>
      <c r="I10" s="10"/>
      <c r="J10" s="11"/>
      <c r="K10" s="12"/>
    </row>
    <row r="11" spans="1:11" s="3" customFormat="1" ht="24.75" customHeight="1" x14ac:dyDescent="0.15">
      <c r="A11" s="8">
        <v>6</v>
      </c>
      <c r="B11" s="9"/>
      <c r="C11" s="9"/>
      <c r="D11" s="9"/>
      <c r="E11" s="9"/>
      <c r="F11" s="9"/>
      <c r="G11" s="9"/>
      <c r="H11" s="10"/>
      <c r="I11" s="10"/>
      <c r="J11" s="11"/>
      <c r="K11" s="12"/>
    </row>
    <row r="12" spans="1:11" s="3" customFormat="1" ht="24.75" customHeight="1" x14ac:dyDescent="0.15">
      <c r="A12" s="8">
        <v>7</v>
      </c>
      <c r="B12" s="9"/>
      <c r="C12" s="9"/>
      <c r="D12" s="9"/>
      <c r="E12" s="9"/>
      <c r="F12" s="9"/>
      <c r="G12" s="9"/>
      <c r="H12" s="10"/>
      <c r="I12" s="10"/>
      <c r="J12" s="11"/>
      <c r="K12" s="12"/>
    </row>
    <row r="13" spans="1:11" s="3" customFormat="1" ht="24.75" customHeight="1" x14ac:dyDescent="0.15">
      <c r="A13" s="8">
        <v>8</v>
      </c>
      <c r="B13" s="9"/>
      <c r="C13" s="9"/>
      <c r="D13" s="9"/>
      <c r="E13" s="9"/>
      <c r="F13" s="9"/>
      <c r="G13" s="9"/>
      <c r="H13" s="10"/>
      <c r="I13" s="10"/>
      <c r="J13" s="11"/>
      <c r="K13" s="12"/>
    </row>
    <row r="14" spans="1:11" s="3" customFormat="1" ht="24.75" customHeight="1" x14ac:dyDescent="0.15">
      <c r="A14" s="8">
        <v>9</v>
      </c>
      <c r="B14" s="9"/>
      <c r="C14" s="9"/>
      <c r="D14" s="9"/>
      <c r="E14" s="9"/>
      <c r="F14" s="9"/>
      <c r="G14" s="9"/>
      <c r="H14" s="10"/>
      <c r="I14" s="10"/>
      <c r="J14" s="11"/>
      <c r="K14" s="12"/>
    </row>
    <row r="15" spans="1:11" s="3" customFormat="1" ht="24.75" customHeight="1" thickBot="1" x14ac:dyDescent="0.2">
      <c r="A15" s="13">
        <v>10</v>
      </c>
      <c r="B15" s="14"/>
      <c r="C15" s="14"/>
      <c r="D15" s="14"/>
      <c r="E15" s="14"/>
      <c r="F15" s="14"/>
      <c r="G15" s="14"/>
      <c r="H15" s="15"/>
      <c r="I15" s="15"/>
      <c r="J15" s="16"/>
      <c r="K15" s="17"/>
    </row>
    <row r="16" spans="1:11" s="3" customFormat="1" ht="24.75" customHeight="1" x14ac:dyDescent="0.15">
      <c r="H16" s="18"/>
      <c r="I16" t="s">
        <v>18</v>
      </c>
      <c r="J16" s="18"/>
    </row>
    <row r="17" spans="1:1" x14ac:dyDescent="0.15">
      <c r="A17" t="s">
        <v>19</v>
      </c>
    </row>
    <row r="18" spans="1:1" x14ac:dyDescent="0.15">
      <c r="A18" t="s">
        <v>60</v>
      </c>
    </row>
    <row r="19" spans="1:1" x14ac:dyDescent="0.15">
      <c r="A19" t="s">
        <v>20</v>
      </c>
    </row>
    <row r="22" spans="1:1" x14ac:dyDescent="0.15">
      <c r="A22" t="s">
        <v>21</v>
      </c>
    </row>
    <row r="23" spans="1:1" x14ac:dyDescent="0.15">
      <c r="A23" t="s">
        <v>22</v>
      </c>
    </row>
    <row r="24" spans="1:1" x14ac:dyDescent="0.15">
      <c r="A24" t="s">
        <v>23</v>
      </c>
    </row>
  </sheetData>
  <sheetProtection selectLockedCells="1" selectUnlockedCells="1"/>
  <mergeCells count="3">
    <mergeCell ref="A1:K1"/>
    <mergeCell ref="I2:J2"/>
    <mergeCell ref="I3:J3"/>
  </mergeCells>
  <phoneticPr fontId="9"/>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24"/>
  <sheetViews>
    <sheetView workbookViewId="0">
      <selection activeCell="M24" sqref="M24"/>
    </sheetView>
  </sheetViews>
  <sheetFormatPr defaultRowHeight="13.5" x14ac:dyDescent="0.15"/>
  <cols>
    <col min="1" max="1" width="6.625" customWidth="1"/>
    <col min="2" max="2" width="14.875" customWidth="1"/>
    <col min="3" max="3" width="27.625" customWidth="1"/>
    <col min="4" max="10" width="9.75" customWidth="1"/>
  </cols>
  <sheetData>
    <row r="1" spans="1:11" ht="23.25" customHeight="1" x14ac:dyDescent="0.15">
      <c r="A1" s="427" t="s">
        <v>2</v>
      </c>
      <c r="B1" s="427"/>
      <c r="C1" s="427"/>
      <c r="D1" s="427"/>
      <c r="E1" s="427"/>
      <c r="F1" s="427"/>
      <c r="G1" s="427"/>
      <c r="H1" s="427"/>
      <c r="I1" s="427"/>
      <c r="J1" s="427"/>
      <c r="K1" s="427"/>
    </row>
    <row r="2" spans="1:11" ht="28.5" customHeight="1" x14ac:dyDescent="0.15">
      <c r="A2" s="1" t="s">
        <v>3</v>
      </c>
      <c r="B2" s="2" t="s">
        <v>24</v>
      </c>
      <c r="H2" s="3" t="s">
        <v>4</v>
      </c>
      <c r="I2" s="428">
        <v>43299</v>
      </c>
      <c r="J2" s="428"/>
    </row>
    <row r="3" spans="1:11" ht="28.5" customHeight="1" x14ac:dyDescent="0.15">
      <c r="A3" s="1" t="s">
        <v>5</v>
      </c>
      <c r="B3" t="s">
        <v>57</v>
      </c>
      <c r="H3" s="3" t="s">
        <v>6</v>
      </c>
      <c r="I3" s="428">
        <v>43301</v>
      </c>
      <c r="J3" s="428"/>
    </row>
    <row r="4" spans="1:11" ht="28.5" customHeight="1" thickBot="1" x14ac:dyDescent="0.2">
      <c r="A4" s="1" t="s">
        <v>7</v>
      </c>
      <c r="B4" t="s">
        <v>25</v>
      </c>
      <c r="H4" s="3" t="s">
        <v>26</v>
      </c>
      <c r="I4" s="429" t="s">
        <v>27</v>
      </c>
      <c r="J4" s="429"/>
    </row>
    <row r="5" spans="1:11" s="3" customFormat="1" ht="24.75" customHeight="1" x14ac:dyDescent="0.15">
      <c r="A5" s="4" t="s">
        <v>58</v>
      </c>
      <c r="B5" s="5" t="s">
        <v>8</v>
      </c>
      <c r="C5" s="5" t="s">
        <v>9</v>
      </c>
      <c r="D5" s="5" t="s">
        <v>10</v>
      </c>
      <c r="E5" s="5" t="s">
        <v>11</v>
      </c>
      <c r="F5" s="5" t="s">
        <v>12</v>
      </c>
      <c r="G5" s="5" t="s">
        <v>13</v>
      </c>
      <c r="H5" s="5" t="s">
        <v>14</v>
      </c>
      <c r="I5" s="5" t="s">
        <v>15</v>
      </c>
      <c r="J5" s="6" t="s">
        <v>16</v>
      </c>
      <c r="K5" s="7" t="s">
        <v>17</v>
      </c>
    </row>
    <row r="6" spans="1:11" s="3" customFormat="1" ht="24.75" customHeight="1" x14ac:dyDescent="0.15">
      <c r="A6" s="8">
        <v>1</v>
      </c>
      <c r="B6" s="9"/>
      <c r="C6" s="9" t="s">
        <v>28</v>
      </c>
      <c r="D6" s="9" t="s">
        <v>29</v>
      </c>
      <c r="E6" s="9" t="s">
        <v>30</v>
      </c>
      <c r="F6" s="9" t="s">
        <v>59</v>
      </c>
      <c r="G6" s="9"/>
      <c r="H6" s="10">
        <v>320</v>
      </c>
      <c r="I6" s="10">
        <v>0</v>
      </c>
      <c r="J6" s="11">
        <f>SUM(H6:I6)</f>
        <v>320</v>
      </c>
      <c r="K6" s="12"/>
    </row>
    <row r="7" spans="1:11" s="3" customFormat="1" ht="24.75" customHeight="1" x14ac:dyDescent="0.15">
      <c r="A7" s="8">
        <v>2</v>
      </c>
      <c r="B7" s="9"/>
      <c r="C7" s="9" t="s">
        <v>31</v>
      </c>
      <c r="D7" s="9" t="s">
        <v>29</v>
      </c>
      <c r="E7" s="9" t="s">
        <v>30</v>
      </c>
      <c r="F7" s="9" t="s">
        <v>32</v>
      </c>
      <c r="G7" s="9"/>
      <c r="H7" s="10">
        <v>520</v>
      </c>
      <c r="I7" s="10">
        <v>0</v>
      </c>
      <c r="J7" s="11">
        <f>SUM(H7:I7)</f>
        <v>520</v>
      </c>
      <c r="K7" s="12"/>
    </row>
    <row r="8" spans="1:11" s="3" customFormat="1" ht="24.75" customHeight="1" x14ac:dyDescent="0.15">
      <c r="A8" s="8">
        <v>3</v>
      </c>
      <c r="B8" s="9"/>
      <c r="C8" s="9" t="s">
        <v>33</v>
      </c>
      <c r="D8" s="9" t="s">
        <v>29</v>
      </c>
      <c r="E8" s="9" t="s">
        <v>30</v>
      </c>
      <c r="F8" s="9" t="s">
        <v>59</v>
      </c>
      <c r="G8" s="9"/>
      <c r="H8" s="10">
        <v>320</v>
      </c>
      <c r="I8" s="10">
        <v>0</v>
      </c>
      <c r="J8" s="11">
        <f>SUM(H8:I8)</f>
        <v>320</v>
      </c>
      <c r="K8" s="12"/>
    </row>
    <row r="9" spans="1:11" s="3" customFormat="1" ht="24.75" customHeight="1" x14ac:dyDescent="0.15">
      <c r="A9" s="8">
        <v>4</v>
      </c>
      <c r="B9" s="9"/>
      <c r="C9" s="9"/>
      <c r="D9" s="9"/>
      <c r="E9" s="9"/>
      <c r="F9" s="9"/>
      <c r="G9" s="9"/>
      <c r="H9" s="10"/>
      <c r="I9" s="10">
        <v>0</v>
      </c>
      <c r="J9" s="11"/>
      <c r="K9" s="12"/>
    </row>
    <row r="10" spans="1:11" s="3" customFormat="1" ht="24.75" customHeight="1" x14ac:dyDescent="0.15">
      <c r="A10" s="8">
        <v>5</v>
      </c>
      <c r="B10" s="9"/>
      <c r="C10" s="9"/>
      <c r="D10" s="9"/>
      <c r="E10" s="9"/>
      <c r="F10" s="9"/>
      <c r="G10" s="9"/>
      <c r="H10" s="10"/>
      <c r="I10" s="10"/>
      <c r="J10" s="11"/>
      <c r="K10" s="12"/>
    </row>
    <row r="11" spans="1:11" s="3" customFormat="1" ht="24.75" customHeight="1" x14ac:dyDescent="0.15">
      <c r="A11" s="8">
        <v>6</v>
      </c>
      <c r="B11" s="9"/>
      <c r="C11" s="9"/>
      <c r="D11" s="9"/>
      <c r="E11" s="9"/>
      <c r="F11" s="9"/>
      <c r="G11" s="9"/>
      <c r="H11" s="10"/>
      <c r="I11" s="10"/>
      <c r="J11" s="11"/>
      <c r="K11" s="12"/>
    </row>
    <row r="12" spans="1:11" s="3" customFormat="1" ht="24.75" customHeight="1" x14ac:dyDescent="0.15">
      <c r="A12" s="8">
        <v>7</v>
      </c>
      <c r="B12" s="9"/>
      <c r="C12" s="9"/>
      <c r="D12" s="9"/>
      <c r="E12" s="9"/>
      <c r="F12" s="9"/>
      <c r="G12" s="9"/>
      <c r="H12" s="10"/>
      <c r="I12" s="10"/>
      <c r="J12" s="11"/>
      <c r="K12" s="12"/>
    </row>
    <row r="13" spans="1:11" s="3" customFormat="1" ht="24.75" customHeight="1" x14ac:dyDescent="0.15">
      <c r="A13" s="8">
        <v>8</v>
      </c>
      <c r="B13" s="9"/>
      <c r="C13" s="9"/>
      <c r="D13" s="9"/>
      <c r="E13" s="9"/>
      <c r="F13" s="9"/>
      <c r="G13" s="9"/>
      <c r="H13" s="10"/>
      <c r="I13" s="10"/>
      <c r="J13" s="11"/>
      <c r="K13" s="12"/>
    </row>
    <row r="14" spans="1:11" s="3" customFormat="1" ht="24.75" customHeight="1" x14ac:dyDescent="0.15">
      <c r="A14" s="8">
        <v>9</v>
      </c>
      <c r="B14" s="9"/>
      <c r="C14" s="9"/>
      <c r="D14" s="9"/>
      <c r="E14" s="9"/>
      <c r="F14" s="9"/>
      <c r="G14" s="9"/>
      <c r="H14" s="10"/>
      <c r="I14" s="10"/>
      <c r="J14" s="11"/>
      <c r="K14" s="12"/>
    </row>
    <row r="15" spans="1:11" s="3" customFormat="1" ht="24.75" customHeight="1" thickBot="1" x14ac:dyDescent="0.2">
      <c r="A15" s="13">
        <v>10</v>
      </c>
      <c r="B15" s="14"/>
      <c r="C15" s="14"/>
      <c r="D15" s="14"/>
      <c r="E15" s="14"/>
      <c r="F15" s="14"/>
      <c r="G15" s="14"/>
      <c r="H15" s="15"/>
      <c r="I15" s="15"/>
      <c r="J15" s="16"/>
      <c r="K15" s="17"/>
    </row>
    <row r="16" spans="1:11" s="3" customFormat="1" ht="24.75" customHeight="1" x14ac:dyDescent="0.15">
      <c r="H16" s="18"/>
      <c r="I16" t="s">
        <v>18</v>
      </c>
      <c r="J16" s="18"/>
    </row>
    <row r="17" spans="1:1" x14ac:dyDescent="0.15">
      <c r="A17" t="s">
        <v>19</v>
      </c>
    </row>
    <row r="18" spans="1:1" x14ac:dyDescent="0.15">
      <c r="A18" t="s">
        <v>60</v>
      </c>
    </row>
    <row r="19" spans="1:1" x14ac:dyDescent="0.15">
      <c r="A19" t="s">
        <v>20</v>
      </c>
    </row>
    <row r="22" spans="1:1" x14ac:dyDescent="0.15">
      <c r="A22" t="s">
        <v>21</v>
      </c>
    </row>
    <row r="23" spans="1:1" x14ac:dyDescent="0.15">
      <c r="A23" t="s">
        <v>22</v>
      </c>
    </row>
    <row r="24" spans="1:1" x14ac:dyDescent="0.15">
      <c r="A24" t="s">
        <v>23</v>
      </c>
    </row>
  </sheetData>
  <sheetProtection selectLockedCells="1" selectUnlockedCells="1"/>
  <mergeCells count="4">
    <mergeCell ref="A1:K1"/>
    <mergeCell ref="I2:J2"/>
    <mergeCell ref="I3:J3"/>
    <mergeCell ref="I4:J4"/>
  </mergeCells>
  <phoneticPr fontId="9"/>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経理報告書（かがみ）</vt:lpstr>
      <vt:lpstr>経理報告書(かがみ) (2)</vt:lpstr>
      <vt:lpstr>協会No.</vt:lpstr>
      <vt:lpstr>経理報告書（明細）</vt:lpstr>
      <vt:lpstr>経理報告書（かがみ）見本</vt:lpstr>
      <vt:lpstr>経理報告書（明細）見本</vt:lpstr>
      <vt:lpstr>経理報告書(明細) 補助金再交付 記入例</vt:lpstr>
      <vt:lpstr>領収書（例1）</vt:lpstr>
      <vt:lpstr>領収書（例1）見本</vt:lpstr>
      <vt:lpstr>領収書（例2）</vt:lpstr>
      <vt:lpstr>領収書（例2）見本</vt:lpstr>
      <vt:lpstr>備品管理台帳</vt:lpstr>
      <vt:lpstr>'経理報告書（かがみ）'!Print_Area</vt:lpstr>
      <vt:lpstr>'経理報告書(かがみ) (2)'!Print_Area</vt:lpstr>
      <vt:lpstr>'経理報告書（かがみ）見本'!Print_Area</vt:lpstr>
      <vt:lpstr>'経理報告書（明細）'!Print_Area</vt:lpstr>
      <vt:lpstr>'経理報告書(明細) 補助金再交付 記入例'!Print_Area</vt:lpstr>
      <vt:lpstr>'経理報告書（明細）見本'!Print_Area</vt:lpstr>
      <vt:lpstr>備品管理台帳!Print_Area</vt:lpstr>
      <vt:lpstr>'領収書（例1）'!Print_Area</vt:lpstr>
      <vt:lpstr>'領収書（例1）見本'!Print_Area</vt:lpstr>
      <vt:lpstr>'領収書（例2）'!Print_Area</vt:lpstr>
      <vt:lpstr>'領収書（例2）見本'!Print_Area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hokushinetsu01</cp:lastModifiedBy>
  <cp:lastPrinted>2022-12-05T00:00:05Z</cp:lastPrinted>
  <dcterms:created xsi:type="dcterms:W3CDTF">2012-06-22T07:56:26Z</dcterms:created>
  <dcterms:modified xsi:type="dcterms:W3CDTF">2023-03-09T06:16:05Z</dcterms:modified>
</cp:coreProperties>
</file>