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0\disk1\2023(R5)年度\会計\【委員長宛】2023 HSFA 会計処理関係資料等\"/>
    </mc:Choice>
  </mc:AlternateContent>
  <xr:revisionPtr revIDLastSave="0" documentId="8_{5F2715FF-1C25-4338-B2D9-7324B9AB05A2}" xr6:coauthVersionLast="47" xr6:coauthVersionMax="47" xr10:uidLastSave="{00000000-0000-0000-0000-000000000000}"/>
  <bookViews>
    <workbookView xWindow="-180" yWindow="840" windowWidth="18330" windowHeight="10335" xr2:uid="{00000000-000D-0000-FFFF-FFFF00000000}"/>
  </bookViews>
  <sheets>
    <sheet name="2023決算書" sheetId="13" r:id="rId1"/>
    <sheet name="2023決算書(記載例)" sheetId="16" r:id="rId2"/>
    <sheet name="Sheet1" sheetId="15" r:id="rId3"/>
  </sheets>
  <definedNames>
    <definedName name="_xlnm.Print_Area" localSheetId="0">'2023決算書'!$A$1:$I$54</definedName>
    <definedName name="_xlnm.Print_Area" localSheetId="1">'2023決算書(記載例)'!$A$1:$I$54</definedName>
  </definedNames>
  <calcPr calcId="191029" concurrentCalc="0"/>
</workbook>
</file>

<file path=xl/calcChain.xml><?xml version="1.0" encoding="utf-8"?>
<calcChain xmlns="http://schemas.openxmlformats.org/spreadsheetml/2006/main">
  <c r="H9" i="13" l="1"/>
  <c r="E9" i="13"/>
  <c r="E6" i="13"/>
  <c r="E10" i="13"/>
  <c r="H10" i="13"/>
  <c r="H10" i="16"/>
  <c r="H6" i="16"/>
  <c r="H7" i="16"/>
  <c r="H8" i="16"/>
  <c r="H9" i="16"/>
  <c r="H11" i="16"/>
  <c r="H12" i="16"/>
  <c r="H13" i="16"/>
  <c r="H14" i="16"/>
  <c r="H15" i="16"/>
  <c r="H16" i="16"/>
  <c r="H17" i="16"/>
  <c r="H18" i="16"/>
  <c r="H19" i="16"/>
  <c r="G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G52" i="16"/>
  <c r="G53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D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D52" i="16"/>
  <c r="D5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9" i="16"/>
  <c r="K50" i="16"/>
  <c r="K51" i="16"/>
  <c r="K52" i="16"/>
  <c r="J21" i="16"/>
  <c r="J25" i="16"/>
  <c r="J31" i="16"/>
  <c r="J34" i="16"/>
  <c r="J37" i="16"/>
  <c r="J39" i="16"/>
  <c r="J41" i="16"/>
  <c r="J43" i="16"/>
  <c r="J44" i="16"/>
  <c r="J47" i="16"/>
  <c r="J49" i="16"/>
  <c r="J52" i="16"/>
  <c r="K23" i="16"/>
  <c r="K22" i="16"/>
  <c r="K21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J6" i="16"/>
  <c r="J9" i="16"/>
  <c r="J13" i="16"/>
  <c r="J14" i="16"/>
  <c r="J15" i="16"/>
  <c r="J16" i="16"/>
  <c r="J20" i="16"/>
  <c r="K7" i="16"/>
  <c r="K6" i="16"/>
  <c r="J49" i="13"/>
  <c r="J16" i="13"/>
  <c r="K10" i="13"/>
  <c r="H6" i="13"/>
  <c r="K6" i="13"/>
  <c r="J9" i="13"/>
  <c r="E7" i="13"/>
  <c r="J6" i="13"/>
  <c r="H7" i="13"/>
  <c r="H8" i="13"/>
  <c r="H11" i="13"/>
  <c r="H12" i="13"/>
  <c r="H13" i="13"/>
  <c r="H14" i="13"/>
  <c r="H15" i="13"/>
  <c r="H16" i="13"/>
  <c r="H17" i="13"/>
  <c r="H18" i="13"/>
  <c r="H19" i="13"/>
  <c r="G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G52" i="13"/>
  <c r="G53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D52" i="13"/>
  <c r="E8" i="13"/>
  <c r="E11" i="13"/>
  <c r="E12" i="13"/>
  <c r="E13" i="13"/>
  <c r="E14" i="13"/>
  <c r="J14" i="13"/>
  <c r="E15" i="13"/>
  <c r="J15" i="13"/>
  <c r="E16" i="13"/>
  <c r="E17" i="13"/>
  <c r="E18" i="13"/>
  <c r="E19" i="13"/>
  <c r="J43" i="13"/>
  <c r="J47" i="13"/>
  <c r="K34" i="13"/>
  <c r="J13" i="13"/>
  <c r="K24" i="13"/>
  <c r="J34" i="13"/>
  <c r="K28" i="13"/>
  <c r="J44" i="13"/>
  <c r="J39" i="13"/>
  <c r="D20" i="13"/>
  <c r="K41" i="13"/>
  <c r="J37" i="13"/>
  <c r="K36" i="13"/>
  <c r="K32" i="13"/>
  <c r="K26" i="13"/>
  <c r="K18" i="13"/>
  <c r="K7" i="13"/>
  <c r="K22" i="13"/>
  <c r="J31" i="13"/>
  <c r="J25" i="13"/>
  <c r="K11" i="13"/>
  <c r="K8" i="13"/>
  <c r="J21" i="13"/>
  <c r="K17" i="13"/>
  <c r="J41" i="13"/>
  <c r="K45" i="13"/>
  <c r="K39" i="13"/>
  <c r="K29" i="13"/>
  <c r="K27" i="13"/>
  <c r="K25" i="13"/>
  <c r="K23" i="13"/>
  <c r="K21" i="13"/>
  <c r="K16" i="13"/>
  <c r="K46" i="13"/>
  <c r="K9" i="13"/>
  <c r="K50" i="13"/>
  <c r="K49" i="13"/>
  <c r="K44" i="13"/>
  <c r="K42" i="13"/>
  <c r="K40" i="13"/>
  <c r="K38" i="13"/>
  <c r="K37" i="13"/>
  <c r="K35" i="13"/>
  <c r="K33" i="13"/>
  <c r="K31" i="13"/>
  <c r="K30" i="13"/>
  <c r="K12" i="13"/>
  <c r="K13" i="13"/>
  <c r="K14" i="13"/>
  <c r="K15" i="13"/>
  <c r="K51" i="13"/>
  <c r="K43" i="13"/>
  <c r="K47" i="13"/>
  <c r="D53" i="13"/>
  <c r="J52" i="13"/>
  <c r="K52" i="13"/>
  <c r="K19" i="13"/>
  <c r="K20" i="13"/>
  <c r="J20" i="13"/>
</calcChain>
</file>

<file path=xl/sharedStrings.xml><?xml version="1.0" encoding="utf-8"?>
<sst xmlns="http://schemas.openxmlformats.org/spreadsheetml/2006/main" count="166" uniqueCount="73">
  <si>
    <t>事業収支差額</t>
    <rPh sb="0" eb="2">
      <t>ジギョウ</t>
    </rPh>
    <rPh sb="2" eb="4">
      <t>シュウシ</t>
    </rPh>
    <rPh sb="4" eb="6">
      <t>サガク</t>
    </rPh>
    <phoneticPr fontId="3"/>
  </si>
  <si>
    <t>事業支出合計</t>
    <rPh sb="0" eb="2">
      <t>ジギョウ</t>
    </rPh>
    <rPh sb="2" eb="4">
      <t>シシュツ</t>
    </rPh>
    <rPh sb="4" eb="6">
      <t>ゴウケイ</t>
    </rPh>
    <phoneticPr fontId="3"/>
  </si>
  <si>
    <t>その他</t>
    <rPh sb="2" eb="3">
      <t>タ</t>
    </rPh>
    <phoneticPr fontId="3"/>
  </si>
  <si>
    <t>振込手数料</t>
    <rPh sb="0" eb="2">
      <t>フリコミ</t>
    </rPh>
    <rPh sb="2" eb="5">
      <t>テスウリョウ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</si>
  <si>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</si>
  <si>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使用料</t>
    <rPh sb="0" eb="3">
      <t>シヨウリョウ</t>
    </rPh>
    <phoneticPr fontId="3"/>
  </si>
  <si>
    <t>飲食代</t>
    <rPh sb="0" eb="3">
      <t>インショクダイ</t>
    </rPh>
    <phoneticPr fontId="3"/>
  </si>
  <si>
    <t>会議費</t>
    <rPh sb="0" eb="3">
      <t>カイギヒ</t>
    </rPh>
    <phoneticPr fontId="3"/>
  </si>
  <si>
    <t>賃金</t>
    <rPh sb="0" eb="2">
      <t>チンギン</t>
    </rPh>
    <phoneticPr fontId="3"/>
  </si>
  <si>
    <t>郵送料・宅配料</t>
    <rPh sb="0" eb="3">
      <t>ユウソウリョウ</t>
    </rPh>
    <rPh sb="4" eb="6">
      <t>タクハイ</t>
    </rPh>
    <rPh sb="6" eb="7">
      <t>リョウ</t>
    </rPh>
    <phoneticPr fontId="3"/>
  </si>
  <si>
    <t>電話代・ﾌｧｯｸｽ代</t>
    <rPh sb="0" eb="2">
      <t>デンワ</t>
    </rPh>
    <rPh sb="2" eb="3">
      <t>ダイ</t>
    </rPh>
    <rPh sb="9" eb="10">
      <t>ダイ</t>
    </rPh>
    <phoneticPr fontId="3"/>
  </si>
  <si>
    <t>通信　　　　　運搬費</t>
    <rPh sb="0" eb="2">
      <t>ツウシン</t>
    </rPh>
    <rPh sb="7" eb="9">
      <t>ウンパン</t>
    </rPh>
    <rPh sb="9" eb="10">
      <t>ヒ</t>
    </rPh>
    <phoneticPr fontId="3"/>
  </si>
  <si>
    <t>印刷代</t>
    <rPh sb="0" eb="2">
      <t>インサツ</t>
    </rPh>
    <rPh sb="2" eb="3">
      <t>ダイ</t>
    </rPh>
    <phoneticPr fontId="3"/>
  </si>
  <si>
    <t>印刷　　　製本費</t>
    <rPh sb="0" eb="2">
      <t>インサツ</t>
    </rPh>
    <rPh sb="5" eb="7">
      <t>セイホン</t>
    </rPh>
    <rPh sb="7" eb="8">
      <t>ヒ</t>
    </rPh>
    <phoneticPr fontId="3"/>
  </si>
  <si>
    <t>備品代</t>
    <rPh sb="0" eb="2">
      <t>ビヒン</t>
    </rPh>
    <rPh sb="2" eb="3">
      <t>ダイ</t>
    </rPh>
    <phoneticPr fontId="3"/>
  </si>
  <si>
    <t>備品</t>
    <rPh sb="0" eb="2">
      <t>ビヒン</t>
    </rPh>
    <phoneticPr fontId="3"/>
  </si>
  <si>
    <t>表彰・記念品代</t>
    <rPh sb="0" eb="2">
      <t>ヒョウショウ</t>
    </rPh>
    <rPh sb="3" eb="6">
      <t>キネンヒン</t>
    </rPh>
    <rPh sb="6" eb="7">
      <t>ダイ</t>
    </rPh>
    <phoneticPr fontId="3"/>
  </si>
  <si>
    <t>事務用品代</t>
    <rPh sb="0" eb="2">
      <t>ジム</t>
    </rPh>
    <rPh sb="2" eb="4">
      <t>ヨウヒン</t>
    </rPh>
    <rPh sb="4" eb="5">
      <t>ダイ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</si>
  <si>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</si>
  <si>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会場使用料</t>
    <rPh sb="0" eb="2">
      <t>カイジョウ</t>
    </rPh>
    <rPh sb="2" eb="5">
      <t>シヨウリョウ</t>
    </rPh>
    <phoneticPr fontId="3"/>
  </si>
  <si>
    <t>賃借料</t>
    <rPh sb="0" eb="3">
      <t>チンシャクリョウ</t>
    </rPh>
    <phoneticPr fontId="3"/>
  </si>
  <si>
    <t>宿泊費</t>
    <rPh sb="0" eb="3">
      <t>シュクハクヒ</t>
    </rPh>
    <phoneticPr fontId="3"/>
  </si>
  <si>
    <t>その他旅費</t>
    <rPh sb="2" eb="3">
      <t>タ</t>
    </rPh>
    <rPh sb="3" eb="5">
      <t>リョヒ</t>
    </rPh>
    <phoneticPr fontId="3"/>
  </si>
  <si>
    <t>スタッフ旅費</t>
    <rPh sb="4" eb="6">
      <t>リョヒ</t>
    </rPh>
    <phoneticPr fontId="3"/>
  </si>
  <si>
    <t>審判員旅費</t>
    <rPh sb="0" eb="3">
      <t>シンパンイン</t>
    </rPh>
    <rPh sb="3" eb="5">
      <t>リョヒ</t>
    </rPh>
    <phoneticPr fontId="3"/>
  </si>
  <si>
    <t>選手旅費</t>
    <rPh sb="0" eb="2">
      <t>センシュ</t>
    </rPh>
    <rPh sb="2" eb="4">
      <t>リョヒ</t>
    </rPh>
    <phoneticPr fontId="3"/>
  </si>
  <si>
    <t>旅費</t>
    <rPh sb="0" eb="2">
      <t>リョヒ</t>
    </rPh>
    <phoneticPr fontId="3"/>
  </si>
  <si>
    <t>ﾏｯﾁｺﾐｯｼｮﾅｰ手当</t>
    <rPh sb="10" eb="12">
      <t>テアテ</t>
    </rPh>
    <phoneticPr fontId="3"/>
  </si>
  <si>
    <t>審判謝金</t>
    <rPh sb="0" eb="2">
      <t>シンパン</t>
    </rPh>
    <rPh sb="2" eb="4">
      <t>シャキン</t>
    </rPh>
    <phoneticPr fontId="3"/>
  </si>
  <si>
    <t>指導者謝金</t>
    <rPh sb="0" eb="3">
      <t>シドウシャ</t>
    </rPh>
    <rPh sb="3" eb="5">
      <t>シャキン</t>
    </rPh>
    <phoneticPr fontId="3"/>
  </si>
  <si>
    <t>諸謝金</t>
    <rPh sb="0" eb="1">
      <t>ショ</t>
    </rPh>
    <rPh sb="1" eb="3">
      <t>シャキン</t>
    </rPh>
    <phoneticPr fontId="3"/>
  </si>
  <si>
    <t>事業収入合計</t>
    <rPh sb="0" eb="2">
      <t>ジギョウ</t>
    </rPh>
    <rPh sb="2" eb="4">
      <t>シュウニュウ</t>
    </rPh>
    <rPh sb="4" eb="6">
      <t>ゴウケイ</t>
    </rPh>
    <phoneticPr fontId="3"/>
  </si>
  <si>
    <t>その他()</t>
    <rPh sb="2" eb="3">
      <t>タ</t>
    </rPh>
    <phoneticPr fontId="3"/>
  </si>
  <si>
    <t>雑収入(預金利息等)</t>
    <rPh sb="4" eb="6">
      <t>ヨキン</t>
    </rPh>
    <rPh sb="6" eb="8">
      <t>リソク</t>
    </rPh>
    <rPh sb="8" eb="9">
      <t>トウ</t>
    </rPh>
    <phoneticPr fontId="3"/>
  </si>
  <si>
    <t>運営委託金</t>
    <rPh sb="0" eb="2">
      <t>ウンエイ</t>
    </rPh>
    <rPh sb="2" eb="5">
      <t>イタクキン</t>
    </rPh>
    <phoneticPr fontId="3"/>
  </si>
  <si>
    <t>委託金</t>
    <rPh sb="0" eb="3">
      <t>イタクキン</t>
    </rPh>
    <phoneticPr fontId="3"/>
  </si>
  <si>
    <t>広告･協賛金</t>
    <rPh sb="0" eb="2">
      <t>コウコク</t>
    </rPh>
    <rPh sb="3" eb="5">
      <t>キョウサン</t>
    </rPh>
    <rPh sb="5" eb="6">
      <t>キン</t>
    </rPh>
    <phoneticPr fontId="3"/>
  </si>
  <si>
    <t>協賛金</t>
    <rPh sb="0" eb="3">
      <t>キョウサンキン</t>
    </rPh>
    <phoneticPr fontId="3"/>
  </si>
  <si>
    <t>連盟負担金</t>
    <rPh sb="0" eb="2">
      <t>レンメイ</t>
    </rPh>
    <rPh sb="2" eb="5">
      <t>フタンキン</t>
    </rPh>
    <phoneticPr fontId="3"/>
  </si>
  <si>
    <t>負担金</t>
    <rPh sb="0" eb="3">
      <t>フタンキン</t>
    </rPh>
    <phoneticPr fontId="3"/>
  </si>
  <si>
    <t>事業補助金（その他）</t>
    <rPh sb="0" eb="2">
      <t>ジギョウ</t>
    </rPh>
    <rPh sb="2" eb="5">
      <t>ホジョキン</t>
    </rPh>
    <rPh sb="8" eb="9">
      <t>タ</t>
    </rPh>
    <phoneticPr fontId="3"/>
  </si>
  <si>
    <t>補助金</t>
    <rPh sb="0" eb="3">
      <t>ホジョキン</t>
    </rPh>
    <phoneticPr fontId="3"/>
  </si>
  <si>
    <t>参加料(スタッフ役員)</t>
    <rPh sb="0" eb="2">
      <t>サンカ</t>
    </rPh>
    <rPh sb="2" eb="3">
      <t>リョウ</t>
    </rPh>
    <rPh sb="8" eb="10">
      <t>ヤクイン</t>
    </rPh>
    <phoneticPr fontId="3"/>
  </si>
  <si>
    <t>参加料(選手･個人)</t>
    <rPh sb="0" eb="2">
      <t>サンカ</t>
    </rPh>
    <rPh sb="2" eb="3">
      <t>リョウ</t>
    </rPh>
    <rPh sb="4" eb="6">
      <t>センシュ</t>
    </rPh>
    <rPh sb="7" eb="9">
      <t>コジン</t>
    </rPh>
    <phoneticPr fontId="3"/>
  </si>
  <si>
    <t>参加料(チーム･団体)</t>
    <rPh sb="0" eb="2">
      <t>サンカ</t>
    </rPh>
    <rPh sb="2" eb="3">
      <t>リョウ</t>
    </rPh>
    <rPh sb="8" eb="10">
      <t>ダンタイ</t>
    </rPh>
    <phoneticPr fontId="3"/>
  </si>
  <si>
    <t>科目名</t>
    <rPh sb="0" eb="2">
      <t>カモク</t>
    </rPh>
    <rPh sb="2" eb="3">
      <t>メイ</t>
    </rPh>
    <phoneticPr fontId="3"/>
  </si>
  <si>
    <t>事業の目的・ねらい
及び期待される成果
(具体的に記述すること)</t>
    <rPh sb="0" eb="1">
      <t>コト</t>
    </rPh>
    <rPh sb="1" eb="2">
      <t>ギョウ</t>
    </rPh>
    <rPh sb="3" eb="5">
      <t>モクテキ</t>
    </rPh>
    <rPh sb="10" eb="11">
      <t>オヨ</t>
    </rPh>
    <rPh sb="12" eb="14">
      <t>キタイ</t>
    </rPh>
    <rPh sb="17" eb="19">
      <t>セイカ</t>
    </rPh>
    <rPh sb="21" eb="24">
      <t>グタイテキ</t>
    </rPh>
    <rPh sb="25" eb="27">
      <t>キジュツ</t>
    </rPh>
    <phoneticPr fontId="3"/>
  </si>
  <si>
    <t>事業補助金(北信越)</t>
    <rPh sb="0" eb="2">
      <t>ジギョウ</t>
    </rPh>
    <rPh sb="2" eb="5">
      <t>ホジョキン</t>
    </rPh>
    <rPh sb="6" eb="9">
      <t>ホクシンエツ</t>
    </rPh>
    <phoneticPr fontId="3"/>
  </si>
  <si>
    <t>受益者　　　負担金</t>
    <rPh sb="0" eb="3">
      <t>ジュエキシャ</t>
    </rPh>
    <rPh sb="6" eb="9">
      <t>フタンキン</t>
    </rPh>
    <phoneticPr fontId="3"/>
  </si>
  <si>
    <t>金額</t>
    <rPh sb="0" eb="2">
      <t>キンガク</t>
    </rPh>
    <phoneticPr fontId="3"/>
  </si>
  <si>
    <t>数</t>
    <rPh sb="0" eb="1">
      <t>スウ</t>
    </rPh>
    <phoneticPr fontId="3"/>
  </si>
  <si>
    <t>＠</t>
    <phoneticPr fontId="3"/>
  </si>
  <si>
    <t>予算</t>
    <rPh sb="0" eb="2">
      <t>ヨサン</t>
    </rPh>
    <phoneticPr fontId="3"/>
  </si>
  <si>
    <t>中科目別</t>
    <rPh sb="0" eb="1">
      <t>チュウ</t>
    </rPh>
    <rPh sb="1" eb="4">
      <t>カモクベツ</t>
    </rPh>
    <phoneticPr fontId="3"/>
  </si>
  <si>
    <t>執行差額</t>
    <rPh sb="0" eb="2">
      <t>シッコウ</t>
    </rPh>
    <rPh sb="2" eb="4">
      <t>サガク</t>
    </rPh>
    <phoneticPr fontId="3"/>
  </si>
  <si>
    <t>(予算－決算見込み）</t>
    <rPh sb="1" eb="3">
      <t>ヨサン</t>
    </rPh>
    <rPh sb="4" eb="6">
      <t>ケッサン</t>
    </rPh>
    <rPh sb="6" eb="8">
      <t>ミコ</t>
    </rPh>
    <phoneticPr fontId="3"/>
  </si>
  <si>
    <t>その他()</t>
  </si>
  <si>
    <t>日当</t>
    <rPh sb="0" eb="2">
      <t>ニットウ</t>
    </rPh>
    <phoneticPr fontId="3"/>
  </si>
  <si>
    <t>食糧費</t>
    <rPh sb="0" eb="3">
      <t>ショクリョウヒ</t>
    </rPh>
    <phoneticPr fontId="3"/>
  </si>
  <si>
    <t>事業当日弁当代</t>
    <rPh sb="0" eb="2">
      <t>ジギョウ</t>
    </rPh>
    <rPh sb="2" eb="4">
      <t>トウジツ</t>
    </rPh>
    <rPh sb="4" eb="6">
      <t>ベントウ</t>
    </rPh>
    <rPh sb="6" eb="7">
      <t>ダイ</t>
    </rPh>
    <phoneticPr fontId="3"/>
  </si>
  <si>
    <t>Web会議等にかかる環境整備及び経費実費相当額</t>
    <phoneticPr fontId="3"/>
  </si>
  <si>
    <t>様式4</t>
    <rPh sb="0" eb="2">
      <t>ヨウシキ</t>
    </rPh>
    <phoneticPr fontId="3"/>
  </si>
  <si>
    <t>2023年度予算</t>
    <rPh sb="4" eb="6">
      <t>ネンド</t>
    </rPh>
    <rPh sb="6" eb="8">
      <t>ヨサン</t>
    </rPh>
    <phoneticPr fontId="3"/>
  </si>
  <si>
    <t>2023年度決算</t>
    <rPh sb="4" eb="6">
      <t>ネンド</t>
    </rPh>
    <rPh sb="6" eb="8">
      <t>ケッサン</t>
    </rPh>
    <phoneticPr fontId="3"/>
  </si>
  <si>
    <t>充当必須補助金(ＪＦＡ)</t>
    <rPh sb="0" eb="2">
      <t>ジュウトウ</t>
    </rPh>
    <rPh sb="2" eb="4">
      <t>ヒッスウ</t>
    </rPh>
    <rPh sb="4" eb="7">
      <t>ホジョキン</t>
    </rPh>
    <phoneticPr fontId="3"/>
  </si>
  <si>
    <t>委員会</t>
    <phoneticPr fontId="3"/>
  </si>
  <si>
    <t>2023年度決算書</t>
    <rPh sb="4" eb="6">
      <t>ネンド</t>
    </rPh>
    <rPh sb="6" eb="9">
      <t>ケッサンショ</t>
    </rPh>
    <phoneticPr fontId="3"/>
  </si>
  <si>
    <t>JFA事業名（様式1対象事業名）</t>
    <rPh sb="3" eb="5">
      <t>ジギョウ</t>
    </rPh>
    <rPh sb="5" eb="6">
      <t>メイ</t>
    </rPh>
    <rPh sb="7" eb="9">
      <t>ヨウシキ</t>
    </rPh>
    <rPh sb="10" eb="12">
      <t>タイショウ</t>
    </rPh>
    <rPh sb="12" eb="14">
      <t>ジギョウ</t>
    </rPh>
    <rPh sb="14" eb="15">
      <t>メイ</t>
    </rPh>
    <phoneticPr fontId="3"/>
  </si>
  <si>
    <t>HSFA事業名</t>
    <rPh sb="4" eb="6">
      <t>ジギョウ</t>
    </rPh>
    <rPh sb="6" eb="7">
      <t>メイ</t>
    </rPh>
    <phoneticPr fontId="3"/>
  </si>
  <si>
    <t>充当可能補助金(ＪＦＡ)</t>
    <rPh sb="0" eb="2">
      <t>ジュウトウ</t>
    </rPh>
    <rPh sb="2" eb="4">
      <t>カノウ</t>
    </rPh>
    <phoneticPr fontId="3"/>
  </si>
  <si>
    <t>作成日</t>
    <phoneticPr fontId="3"/>
  </si>
  <si>
    <t>作成者氏名</t>
    <rPh sb="0" eb="3">
      <t>サクセイシャ</t>
    </rPh>
    <rPh sb="3" eb="5">
      <t>シメイ</t>
    </rPh>
    <phoneticPr fontId="3"/>
  </si>
  <si>
    <t>備考（積算を記載）
例 : @1,000*12=12,000</t>
    <rPh sb="0" eb="2">
      <t>ビコウ</t>
    </rPh>
    <rPh sb="3" eb="5">
      <t>セキサン</t>
    </rPh>
    <rPh sb="6" eb="8">
      <t>キサイ</t>
    </rPh>
    <rPh sb="10" eb="11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</si>
</sst>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\-&quot;¥&quot;#,##0"/>
  </numFmts>
  <fonts count="14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>
      <alignment vertical="center"/>
    </xf>
    <xf numFmtId="0" fontId="4" fillId="0" borderId="1" xfId="1" applyNumberFormat="1" applyFont="1" applyFill="1" applyBorder="1" applyAlignment="1">
      <alignment horizontal="left" vertical="center" shrinkToFit="1"/>
    </xf>
    <xf numFmtId="0" fontId="4" fillId="0" borderId="2" xfId="1" applyNumberFormat="1" applyFont="1" applyFill="1" applyBorder="1" applyAlignment="1">
      <alignment horizontal="left" vertical="center" shrinkToFit="1"/>
    </xf>
    <xf numFmtId="0" fontId="4" fillId="0" borderId="3" xfId="1" applyNumberFormat="1" applyFont="1" applyFill="1" applyBorder="1" applyAlignment="1">
      <alignment horizontal="left" vertical="center" shrinkToFit="1"/>
    </xf>
    <xf numFmtId="0" fontId="4" fillId="0" borderId="5" xfId="1" applyNumberFormat="1" applyFont="1" applyFill="1" applyBorder="1" applyAlignment="1">
      <alignment horizontal="left" vertical="center" shrinkToFit="1"/>
    </xf>
    <xf numFmtId="0" fontId="4" fillId="0" borderId="8" xfId="1" applyNumberFormat="1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4" fillId="0" borderId="7" xfId="1" applyNumberFormat="1" applyFont="1" applyFill="1" applyBorder="1" applyAlignment="1">
      <alignment horizontal="left" vertical="center" shrinkToFit="1"/>
    </xf>
    <xf numFmtId="0" fontId="7" fillId="0" borderId="7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38" fontId="2" fillId="0" borderId="0" xfId="2" applyFont="1" applyFill="1" applyAlignment="1">
      <alignment vertical="center"/>
    </xf>
    <xf numFmtId="38" fontId="2" fillId="0" borderId="0" xfId="2" quotePrefix="1" applyFont="1" applyFill="1" applyAlignment="1">
      <alignment horizontal="right" vertical="center"/>
    </xf>
    <xf numFmtId="38" fontId="2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horizontal="center" vertical="center"/>
    </xf>
    <xf numFmtId="38" fontId="2" fillId="0" borderId="26" xfId="2" applyFont="1" applyFill="1" applyBorder="1" applyAlignment="1">
      <alignment vertical="center" shrinkToFit="1"/>
    </xf>
    <xf numFmtId="38" fontId="2" fillId="0" borderId="13" xfId="2" applyFont="1" applyFill="1" applyBorder="1" applyAlignment="1">
      <alignment vertical="center" shrinkToFit="1"/>
    </xf>
    <xf numFmtId="38" fontId="2" fillId="0" borderId="24" xfId="2" applyFont="1" applyFill="1" applyBorder="1" applyAlignment="1">
      <alignment vertical="center" shrinkToFit="1"/>
    </xf>
    <xf numFmtId="38" fontId="2" fillId="0" borderId="6" xfId="2" applyFont="1" applyFill="1" applyBorder="1" applyAlignment="1">
      <alignment vertical="center" shrinkToFit="1"/>
    </xf>
    <xf numFmtId="38" fontId="2" fillId="0" borderId="22" xfId="2" applyFont="1" applyFill="1" applyBorder="1" applyAlignment="1">
      <alignment vertical="center" shrinkToFit="1"/>
    </xf>
    <xf numFmtId="38" fontId="2" fillId="0" borderId="4" xfId="2" applyFont="1" applyFill="1" applyBorder="1" applyAlignment="1">
      <alignment vertical="center" shrinkToFit="1"/>
    </xf>
    <xf numFmtId="38" fontId="2" fillId="0" borderId="33" xfId="2" applyFont="1" applyFill="1" applyBorder="1" applyAlignment="1">
      <alignment vertical="center" shrinkToFit="1"/>
    </xf>
    <xf numFmtId="38" fontId="2" fillId="0" borderId="28" xfId="2" applyFont="1" applyFill="1" applyBorder="1" applyAlignment="1">
      <alignment vertical="center" shrinkToFit="1"/>
    </xf>
    <xf numFmtId="38" fontId="2" fillId="0" borderId="0" xfId="2" applyFont="1" applyFill="1" applyBorder="1" applyAlignment="1">
      <alignment vertical="center" shrinkToFit="1"/>
    </xf>
    <xf numFmtId="38" fontId="2" fillId="0" borderId="21" xfId="2" applyFont="1" applyFill="1" applyBorder="1" applyAlignment="1">
      <alignment vertical="center" shrinkToFit="1"/>
    </xf>
    <xf numFmtId="38" fontId="2" fillId="0" borderId="34" xfId="2" applyFont="1" applyFill="1" applyBorder="1" applyAlignment="1">
      <alignment vertical="center" shrinkToFit="1"/>
    </xf>
    <xf numFmtId="38" fontId="2" fillId="0" borderId="11" xfId="2" applyFont="1" applyFill="1" applyBorder="1" applyAlignment="1">
      <alignment vertical="center" shrinkToFit="1"/>
    </xf>
    <xf numFmtId="38" fontId="6" fillId="0" borderId="15" xfId="2" applyFont="1" applyFill="1" applyBorder="1" applyAlignment="1">
      <alignment vertical="center" shrinkToFit="1"/>
    </xf>
    <xf numFmtId="38" fontId="2" fillId="0" borderId="29" xfId="2" applyFont="1" applyFill="1" applyBorder="1" applyAlignment="1">
      <alignment vertical="center" shrinkToFit="1"/>
    </xf>
    <xf numFmtId="38" fontId="2" fillId="0" borderId="25" xfId="2" applyFont="1" applyFill="1" applyBorder="1" applyAlignment="1">
      <alignment vertical="center" shrinkToFit="1"/>
    </xf>
    <xf numFmtId="38" fontId="2" fillId="0" borderId="23" xfId="2" applyFont="1" applyFill="1" applyBorder="1" applyAlignment="1">
      <alignment vertical="center" shrinkToFit="1"/>
    </xf>
    <xf numFmtId="38" fontId="2" fillId="0" borderId="27" xfId="2" applyFont="1" applyFill="1" applyBorder="1" applyAlignment="1">
      <alignment vertical="center" shrinkToFit="1"/>
    </xf>
    <xf numFmtId="38" fontId="9" fillId="0" borderId="20" xfId="2" applyFont="1" applyFill="1" applyBorder="1" applyAlignment="1">
      <alignment vertical="center"/>
    </xf>
    <xf numFmtId="38" fontId="9" fillId="0" borderId="17" xfId="2" applyFont="1" applyFill="1" applyBorder="1" applyAlignment="1">
      <alignment vertical="center"/>
    </xf>
    <xf numFmtId="38" fontId="9" fillId="0" borderId="11" xfId="2" applyFont="1" applyFill="1" applyBorder="1" applyAlignment="1">
      <alignment vertical="center"/>
    </xf>
    <xf numFmtId="38" fontId="2" fillId="0" borderId="0" xfId="2" applyFont="1" applyFill="1" applyAlignment="1"/>
    <xf numFmtId="0" fontId="7" fillId="0" borderId="1" xfId="0" applyFont="1" applyBorder="1" applyAlignment="1">
      <alignment vertical="center" shrinkToFit="1"/>
    </xf>
    <xf numFmtId="38" fontId="2" fillId="0" borderId="35" xfId="2" applyFont="1" applyFill="1" applyBorder="1" applyAlignment="1">
      <alignment vertical="center" shrinkToFit="1"/>
    </xf>
    <xf numFmtId="0" fontId="7" fillId="2" borderId="31" xfId="0" applyFont="1" applyFill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6" fillId="0" borderId="17" xfId="2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16" xfId="2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 shrinkToFit="1"/>
    </xf>
    <xf numFmtId="0" fontId="4" fillId="4" borderId="7" xfId="0" applyFont="1" applyFill="1" applyBorder="1" applyAlignment="1">
      <alignment vertical="center" shrinkToFit="1"/>
    </xf>
    <xf numFmtId="38" fontId="4" fillId="5" borderId="17" xfId="2" applyFont="1" applyFill="1" applyBorder="1" applyAlignment="1">
      <alignment horizontal="center" vertical="center"/>
    </xf>
    <xf numFmtId="38" fontId="4" fillId="5" borderId="11" xfId="2" applyFont="1" applyFill="1" applyBorder="1" applyAlignment="1">
      <alignment horizontal="center" vertical="center"/>
    </xf>
    <xf numFmtId="38" fontId="4" fillId="5" borderId="16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 shrinkToFit="1"/>
    </xf>
    <xf numFmtId="14" fontId="2" fillId="5" borderId="17" xfId="0" applyNumberFormat="1" applyFont="1" applyFill="1" applyBorder="1" applyAlignment="1">
      <alignment vertical="center" shrinkToFit="1"/>
    </xf>
    <xf numFmtId="14" fontId="2" fillId="5" borderId="36" xfId="0" applyNumberFormat="1" applyFont="1" applyFill="1" applyBorder="1" applyAlignment="1">
      <alignment vertical="center" shrinkToFit="1"/>
    </xf>
    <xf numFmtId="38" fontId="2" fillId="3" borderId="20" xfId="2" applyFont="1" applyFill="1" applyBorder="1" applyAlignment="1">
      <alignment horizontal="center" vertical="center"/>
    </xf>
    <xf numFmtId="38" fontId="6" fillId="5" borderId="2" xfId="2" applyFont="1" applyFill="1" applyBorder="1" applyAlignment="1">
      <alignment horizontal="center" vertical="center"/>
    </xf>
    <xf numFmtId="38" fontId="6" fillId="5" borderId="32" xfId="2" applyFont="1" applyFill="1" applyBorder="1" applyAlignment="1">
      <alignment vertical="center" shrinkToFit="1"/>
    </xf>
    <xf numFmtId="38" fontId="6" fillId="5" borderId="31" xfId="2" applyFont="1" applyFill="1" applyBorder="1" applyAlignment="1">
      <alignment vertical="center" shrinkToFit="1"/>
    </xf>
    <xf numFmtId="38" fontId="6" fillId="5" borderId="3" xfId="2" applyFont="1" applyFill="1" applyBorder="1" applyAlignment="1">
      <alignment vertical="center" shrinkToFit="1"/>
    </xf>
    <xf numFmtId="38" fontId="6" fillId="5" borderId="12" xfId="2" applyFont="1" applyFill="1" applyBorder="1" applyAlignment="1">
      <alignment vertical="center" shrinkToFit="1"/>
    </xf>
    <xf numFmtId="38" fontId="6" fillId="5" borderId="4" xfId="2" applyFont="1" applyFill="1" applyBorder="1" applyAlignment="1">
      <alignment vertical="center" shrinkToFit="1"/>
    </xf>
    <xf numFmtId="38" fontId="6" fillId="5" borderId="1" xfId="2" applyFont="1" applyFill="1" applyBorder="1" applyAlignment="1">
      <alignment vertical="center" shrinkToFit="1"/>
    </xf>
    <xf numFmtId="38" fontId="6" fillId="5" borderId="15" xfId="2" applyFont="1" applyFill="1" applyBorder="1" applyAlignment="1">
      <alignment vertical="center" shrinkToFit="1"/>
    </xf>
    <xf numFmtId="38" fontId="5" fillId="5" borderId="11" xfId="2" applyFont="1" applyFill="1" applyBorder="1" applyAlignment="1">
      <alignment horizontal="right" vertical="center" shrinkToFit="1"/>
    </xf>
    <xf numFmtId="38" fontId="5" fillId="5" borderId="16" xfId="2" applyFont="1" applyFill="1" applyBorder="1" applyAlignment="1">
      <alignment horizontal="right" vertical="center" shrinkToFit="1"/>
    </xf>
    <xf numFmtId="38" fontId="2" fillId="5" borderId="29" xfId="2" applyFont="1" applyFill="1" applyBorder="1" applyAlignment="1">
      <alignment vertical="center" shrinkToFit="1"/>
    </xf>
    <xf numFmtId="38" fontId="6" fillId="5" borderId="30" xfId="2" applyFont="1" applyFill="1" applyBorder="1" applyAlignment="1">
      <alignment vertical="center" shrinkToFit="1"/>
    </xf>
    <xf numFmtId="38" fontId="6" fillId="5" borderId="17" xfId="2" applyFont="1" applyFill="1" applyBorder="1" applyAlignment="1">
      <alignment vertical="center" shrinkToFit="1"/>
    </xf>
    <xf numFmtId="38" fontId="6" fillId="5" borderId="9" xfId="2" applyFont="1" applyFill="1" applyBorder="1" applyAlignment="1">
      <alignment vertical="center" shrinkToFit="1"/>
    </xf>
    <xf numFmtId="38" fontId="6" fillId="5" borderId="6" xfId="2" applyFont="1" applyFill="1" applyBorder="1" applyAlignment="1">
      <alignment vertical="center" shrinkToFit="1"/>
    </xf>
    <xf numFmtId="38" fontId="6" fillId="5" borderId="0" xfId="2" applyFont="1" applyFill="1" applyBorder="1" applyAlignment="1">
      <alignment vertical="center" shrinkToFit="1"/>
    </xf>
    <xf numFmtId="38" fontId="5" fillId="5" borderId="20" xfId="2" applyFont="1" applyFill="1" applyBorder="1" applyAlignment="1">
      <alignment horizontal="right" vertical="center"/>
    </xf>
    <xf numFmtId="38" fontId="5" fillId="5" borderId="19" xfId="2" applyFont="1" applyFill="1" applyBorder="1" applyAlignment="1">
      <alignment horizontal="right" vertical="center"/>
    </xf>
    <xf numFmtId="38" fontId="5" fillId="5" borderId="11" xfId="2" applyFont="1" applyFill="1" applyBorder="1" applyAlignment="1">
      <alignment horizontal="right" vertical="center"/>
    </xf>
    <xf numFmtId="38" fontId="5" fillId="5" borderId="16" xfId="2" applyFont="1" applyFill="1" applyBorder="1" applyAlignment="1">
      <alignment horizontal="right" vertical="center"/>
    </xf>
    <xf numFmtId="38" fontId="6" fillId="3" borderId="20" xfId="2" applyFont="1" applyFill="1" applyBorder="1" applyAlignment="1">
      <alignment horizontal="center" vertical="center"/>
    </xf>
    <xf numFmtId="38" fontId="6" fillId="5" borderId="18" xfId="2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vertical="center" wrapText="1" shrinkToFit="1"/>
    </xf>
    <xf numFmtId="38" fontId="2" fillId="0" borderId="26" xfId="2" applyFont="1" applyFill="1" applyBorder="1" applyAlignment="1" applyProtection="1">
      <alignment vertical="center" shrinkToFit="1"/>
      <protection locked="0"/>
    </xf>
    <xf numFmtId="38" fontId="2" fillId="0" borderId="13" xfId="2" applyFont="1" applyFill="1" applyBorder="1" applyAlignment="1" applyProtection="1">
      <alignment vertical="center" shrinkToFit="1"/>
      <protection locked="0"/>
    </xf>
    <xf numFmtId="38" fontId="2" fillId="0" borderId="24" xfId="2" applyFont="1" applyFill="1" applyBorder="1" applyAlignment="1" applyProtection="1">
      <alignment vertical="center" shrinkToFit="1"/>
      <protection locked="0"/>
    </xf>
    <xf numFmtId="38" fontId="2" fillId="0" borderId="6" xfId="2" applyFont="1" applyFill="1" applyBorder="1" applyAlignment="1" applyProtection="1">
      <alignment vertical="center" shrinkToFit="1"/>
      <protection locked="0"/>
    </xf>
    <xf numFmtId="38" fontId="2" fillId="0" borderId="22" xfId="2" applyFont="1" applyFill="1" applyBorder="1" applyAlignment="1" applyProtection="1">
      <alignment vertical="center" shrinkToFit="1"/>
      <protection locked="0"/>
    </xf>
    <xf numFmtId="38" fontId="2" fillId="0" borderId="4" xfId="2" applyFont="1" applyFill="1" applyBorder="1" applyAlignment="1" applyProtection="1">
      <alignment vertical="center" shrinkToFit="1"/>
      <protection locked="0"/>
    </xf>
    <xf numFmtId="38" fontId="2" fillId="0" borderId="33" xfId="2" applyFont="1" applyFill="1" applyBorder="1" applyAlignment="1" applyProtection="1">
      <alignment vertical="center" shrinkToFit="1"/>
      <protection locked="0"/>
    </xf>
    <xf numFmtId="38" fontId="2" fillId="0" borderId="28" xfId="2" applyFont="1" applyFill="1" applyBorder="1" applyAlignment="1" applyProtection="1">
      <alignment vertical="center" shrinkToFit="1"/>
      <protection locked="0"/>
    </xf>
    <xf numFmtId="38" fontId="2" fillId="0" borderId="0" xfId="2" applyFont="1" applyFill="1" applyBorder="1" applyAlignment="1" applyProtection="1">
      <alignment vertical="center" shrinkToFit="1"/>
      <protection locked="0"/>
    </xf>
    <xf numFmtId="38" fontId="2" fillId="0" borderId="21" xfId="2" applyFont="1" applyFill="1" applyBorder="1" applyAlignment="1" applyProtection="1">
      <alignment vertical="center" shrinkToFit="1"/>
      <protection locked="0"/>
    </xf>
    <xf numFmtId="38" fontId="2" fillId="0" borderId="34" xfId="2" applyFont="1" applyFill="1" applyBorder="1" applyAlignment="1" applyProtection="1">
      <alignment vertical="center" shrinkToFit="1"/>
      <protection locked="0"/>
    </xf>
    <xf numFmtId="38" fontId="2" fillId="0" borderId="11" xfId="2" applyFont="1" applyFill="1" applyBorder="1" applyAlignment="1" applyProtection="1">
      <alignment vertical="center" shrinkToFit="1"/>
      <protection locked="0"/>
    </xf>
    <xf numFmtId="38" fontId="6" fillId="5" borderId="12" xfId="2" applyFont="1" applyFill="1" applyBorder="1" applyAlignment="1" applyProtection="1">
      <alignment vertical="center" shrinkToFit="1"/>
    </xf>
    <xf numFmtId="38" fontId="6" fillId="5" borderId="31" xfId="2" applyFont="1" applyFill="1" applyBorder="1" applyAlignment="1" applyProtection="1">
      <alignment vertical="center" shrinkToFit="1"/>
    </xf>
    <xf numFmtId="38" fontId="6" fillId="5" borderId="3" xfId="2" applyFont="1" applyFill="1" applyBorder="1" applyAlignment="1" applyProtection="1">
      <alignment vertical="center" shrinkToFit="1"/>
    </xf>
    <xf numFmtId="38" fontId="6" fillId="5" borderId="4" xfId="2" applyFont="1" applyFill="1" applyBorder="1" applyAlignment="1" applyProtection="1">
      <alignment vertical="center" shrinkToFit="1"/>
    </xf>
    <xf numFmtId="38" fontId="6" fillId="5" borderId="1" xfId="2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6" fillId="0" borderId="10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8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5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3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4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2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38" fontId="2" fillId="0" borderId="25" xfId="2" applyFont="1" applyFill="1" applyBorder="1" applyAlignment="1" applyProtection="1">
      <alignment vertical="center" shrinkToFit="1"/>
      <protection locked="0"/>
    </xf>
    <xf numFmtId="38" fontId="2" fillId="0" borderId="23" xfId="2" applyFont="1" applyFill="1" applyBorder="1" applyAlignment="1" applyProtection="1">
      <alignment vertical="center" shrinkToFit="1"/>
      <protection locked="0"/>
    </xf>
    <xf numFmtId="38" fontId="2" fillId="0" borderId="27" xfId="2" applyFont="1" applyFill="1" applyBorder="1" applyAlignment="1" applyProtection="1">
      <alignment vertical="center" shrinkToFit="1"/>
      <protection locked="0"/>
    </xf>
    <xf numFmtId="38" fontId="2" fillId="0" borderId="35" xfId="2" applyFont="1" applyFill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2" borderId="31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4" borderId="12" xfId="0" applyFont="1" applyFill="1" applyBorder="1" applyAlignment="1" applyProtection="1">
      <alignment vertical="center" shrinkToFit="1"/>
      <protection locked="0"/>
    </xf>
    <xf numFmtId="0" fontId="4" fillId="4" borderId="7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38" fontId="4" fillId="5" borderId="17" xfId="2" applyFont="1" applyFill="1" applyBorder="1" applyAlignment="1" applyProtection="1">
      <alignment horizontal="center" vertical="center"/>
      <protection locked="0"/>
    </xf>
    <xf numFmtId="38" fontId="4" fillId="5" borderId="11" xfId="2" applyFont="1" applyFill="1" applyBorder="1" applyAlignment="1" applyProtection="1">
      <alignment horizontal="center" vertical="center"/>
      <protection locked="0"/>
    </xf>
    <xf numFmtId="38" fontId="4" fillId="5" borderId="16" xfId="2" applyFont="1" applyFill="1" applyBorder="1" applyAlignment="1" applyProtection="1">
      <alignment horizontal="center" vertical="center"/>
      <protection locked="0"/>
    </xf>
    <xf numFmtId="14" fontId="2" fillId="5" borderId="17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12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1714500</xdr:colOff>
      <xdr:row>1</xdr:row>
      <xdr:rowOff>19050</xdr:rowOff>
    </xdr:from>
    <xdr:to>
      <xdr:col>11</xdr:col>
      <xdr:colOff>495300</xdr:colOff>
      <xdr:row>2</xdr:row>
      <xdr:rowOff>285750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2CA36C70-D23A-45D5-995D-C9380BC85F1D}"/>
            </a:ext>
          </a:extLst>
        </xdr:cNvPr>
        <xdr:cNvSpPr/>
      </xdr:nvSpPr>
      <xdr:spPr>
        <a:xfrm>
          <a:off x="8801100" y="314325"/>
          <a:ext cx="1981200" cy="561975"/>
        </a:xfrm>
        <a:prstGeom prst="wedgeRectCallout">
          <a:avLst>
            <a:gd name="adj1" fmla="val -76489"/>
            <a:gd name="adj2" fmla="val 831"/>
          </a:avLst>
        </a:prstGeom>
        <a:solidFill>
          <a:srgbClr val="FFFF00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黄色のセルは、入力すると塗りつぶしが消えます。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342899</xdr:colOff>
      <xdr:row>5</xdr:row>
      <xdr:rowOff>66675</xdr:rowOff>
    </xdr:from>
    <xdr:to>
      <xdr:col>8</xdr:col>
      <xdr:colOff>1743074</xdr:colOff>
      <xdr:row>8</xdr:row>
      <xdr:rowOff>219075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9F55AD54-1D9F-4C2E-923E-7AE8F3747923}"/>
            </a:ext>
          </a:extLst>
        </xdr:cNvPr>
        <xdr:cNvSpPr/>
      </xdr:nvSpPr>
      <xdr:spPr>
        <a:xfrm>
          <a:off x="7429499" y="1409700"/>
          <a:ext cx="1400175" cy="838200"/>
        </a:xfrm>
        <a:prstGeom prst="wedgeRectCallout">
          <a:avLst>
            <a:gd name="adj1" fmla="val -21289"/>
            <a:gd name="adj2" fmla="val -66169"/>
          </a:avLst>
        </a:prstGeom>
        <a:solidFill>
          <a:srgbClr val="FFFF00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「例」のように詳細に入力してください。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19050</xdr:colOff>
      <xdr:row>5</xdr:row>
      <xdr:rowOff>123825</xdr:rowOff>
    </xdr:from>
    <xdr:to>
      <xdr:col>4</xdr:col>
      <xdr:colOff>876300</xdr:colOff>
      <xdr:row>9</xdr:row>
      <xdr:rowOff>47626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835D62B9-01A7-40C4-9841-5282A1721357}"/>
            </a:ext>
          </a:extLst>
        </xdr:cNvPr>
        <xdr:cNvSpPr/>
      </xdr:nvSpPr>
      <xdr:spPr>
        <a:xfrm>
          <a:off x="2409825" y="1466850"/>
          <a:ext cx="2209800" cy="838201"/>
        </a:xfrm>
        <a:prstGeom prst="wedgeRectCallout">
          <a:avLst>
            <a:gd name="adj1" fmla="val -19777"/>
            <a:gd name="adj2" fmla="val -71183"/>
          </a:avLst>
        </a:prstGeom>
        <a:solidFill>
          <a:srgbClr val="FFFF00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提出済みの予算書の単価及び金額を入力ください。金額欄に自動反映されます。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76199</xdr:colOff>
      <xdr:row>10</xdr:row>
      <xdr:rowOff>104775</xdr:rowOff>
    </xdr:from>
    <xdr:to>
      <xdr:col>8</xdr:col>
      <xdr:colOff>1724024</xdr:colOff>
      <xdr:row>16</xdr:row>
      <xdr:rowOff>85725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06E1A6DB-41DB-43B9-9FA2-57379EDEF4E0}"/>
            </a:ext>
          </a:extLst>
        </xdr:cNvPr>
        <xdr:cNvSpPr/>
      </xdr:nvSpPr>
      <xdr:spPr>
        <a:xfrm>
          <a:off x="7162799" y="2590800"/>
          <a:ext cx="1647825" cy="1352550"/>
        </a:xfrm>
        <a:prstGeom prst="wedgeRectCallout">
          <a:avLst>
            <a:gd name="adj1" fmla="val -79379"/>
            <a:gd name="adj2" fmla="val -143858"/>
          </a:avLst>
        </a:prstGeom>
        <a:solidFill>
          <a:srgbClr val="FFFF00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金額欄（ブルーのセル）は自動計算式が入力されているので勝手に変えないでください。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95251</xdr:colOff>
      <xdr:row>5</xdr:row>
      <xdr:rowOff>152400</xdr:rowOff>
    </xdr:from>
    <xdr:to>
      <xdr:col>7</xdr:col>
      <xdr:colOff>666751</xdr:colOff>
      <xdr:row>9</xdr:row>
      <xdr:rowOff>76201</xdr:rowOff>
    </xdr:to>
    <xdr:sp macro="" textlink="">
      <xdr:nvSpPr>
        <xdr:cNvPr id="6" name="四角形吹き出し 1">
          <a:extLst>
            <a:ext uri="{FF2B5EF4-FFF2-40B4-BE49-F238E27FC236}">
              <a16:creationId xmlns:a16="http://schemas.microsoft.com/office/drawing/2014/main" id="{6E607DBE-49CC-44D9-82A2-BCC6E4777F90}"/>
            </a:ext>
          </a:extLst>
        </xdr:cNvPr>
        <xdr:cNvSpPr/>
      </xdr:nvSpPr>
      <xdr:spPr>
        <a:xfrm>
          <a:off x="4781551" y="1495425"/>
          <a:ext cx="1924050" cy="838201"/>
        </a:xfrm>
        <a:prstGeom prst="wedgeRectCallout">
          <a:avLst>
            <a:gd name="adj1" fmla="val -20102"/>
            <a:gd name="adj2" fmla="val -76866"/>
          </a:avLst>
        </a:prstGeom>
        <a:solidFill>
          <a:srgbClr val="FFFF00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確定した単価及び金額を入力ください。金額欄に自動反映されます。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4"/>
  <sheetViews>
    <sheetView tabSelected="1" view="pageBreakPreview" topLeftCell="A49" zoomScaleNormal="100" zoomScaleSheetLayoutView="100" workbookViewId="0">
      <selection activeCell="K54" sqref="K54"/>
    </sheetView>
  </sheetViews>
  <sheetFormatPr defaultColWidth="9" defaultRowHeight="14.25" x14ac:dyDescent="0.15"/>
  <cols>
    <col min="1" max="1" width="9.375" style="25" customWidth="1"/>
    <col min="2" max="2" width="22" style="1" customWidth="1"/>
    <col min="3" max="3" width="10.125" style="65" customWidth="1"/>
    <col min="4" max="4" width="7.625" style="65" customWidth="1"/>
    <col min="5" max="5" width="12.375" style="65" customWidth="1"/>
    <col min="6" max="6" width="10.125" style="65" customWidth="1"/>
    <col min="7" max="7" width="7.625" style="65" customWidth="1"/>
    <col min="8" max="8" width="13.75" style="65" customWidth="1"/>
    <col min="9" max="9" width="24" style="2" customWidth="1"/>
    <col min="10" max="10" width="9" style="24"/>
    <col min="11" max="11" width="9" style="24" customWidth="1"/>
    <col min="12" max="12" width="9" style="24"/>
    <col min="13" max="16384" width="9" style="1"/>
  </cols>
  <sheetData>
    <row r="1" spans="1:12" s="3" customFormat="1" ht="23.25" customHeight="1" x14ac:dyDescent="0.15">
      <c r="A1" s="94" t="s">
        <v>66</v>
      </c>
      <c r="B1" s="94"/>
      <c r="C1" s="189"/>
      <c r="D1" s="189"/>
      <c r="E1" s="189"/>
      <c r="F1" s="41" t="s">
        <v>65</v>
      </c>
      <c r="G1" s="41"/>
      <c r="H1" s="42"/>
      <c r="I1" s="38" t="s">
        <v>61</v>
      </c>
      <c r="J1" s="23"/>
      <c r="K1" s="22"/>
      <c r="L1" s="22"/>
    </row>
    <row r="2" spans="1:12" s="3" customFormat="1" ht="23.25" customHeight="1" x14ac:dyDescent="0.15">
      <c r="A2" s="95" t="s">
        <v>67</v>
      </c>
      <c r="B2" s="96"/>
      <c r="C2" s="185"/>
      <c r="D2" s="186"/>
      <c r="E2" s="186"/>
      <c r="F2" s="186"/>
      <c r="G2" s="187"/>
      <c r="H2" s="104" t="s">
        <v>70</v>
      </c>
      <c r="I2" s="188"/>
      <c r="J2" s="107"/>
      <c r="K2" s="22"/>
      <c r="L2" s="22"/>
    </row>
    <row r="3" spans="1:12" s="3" customFormat="1" ht="23.25" customHeight="1" x14ac:dyDescent="0.15">
      <c r="A3" s="97" t="s">
        <v>68</v>
      </c>
      <c r="B3" s="98"/>
      <c r="C3" s="185"/>
      <c r="D3" s="186"/>
      <c r="E3" s="186"/>
      <c r="F3" s="186"/>
      <c r="G3" s="187"/>
      <c r="H3" s="105" t="s">
        <v>71</v>
      </c>
      <c r="I3" s="188"/>
      <c r="J3" s="107"/>
      <c r="K3" s="22"/>
      <c r="L3" s="22"/>
    </row>
    <row r="4" spans="1:12" s="3" customFormat="1" ht="18" customHeight="1" x14ac:dyDescent="0.15">
      <c r="A4" s="84" t="s">
        <v>45</v>
      </c>
      <c r="B4" s="85"/>
      <c r="C4" s="88" t="s">
        <v>62</v>
      </c>
      <c r="D4" s="89"/>
      <c r="E4" s="90"/>
      <c r="F4" s="88" t="s">
        <v>63</v>
      </c>
      <c r="G4" s="89"/>
      <c r="H4" s="90"/>
      <c r="I4" s="131" t="s">
        <v>72</v>
      </c>
      <c r="J4" s="22" t="s">
        <v>53</v>
      </c>
      <c r="K4" s="37" t="s">
        <v>54</v>
      </c>
      <c r="L4" s="22"/>
    </row>
    <row r="5" spans="1:12" s="3" customFormat="1" ht="18" customHeight="1" x14ac:dyDescent="0.15">
      <c r="A5" s="86"/>
      <c r="B5" s="87"/>
      <c r="C5" s="43" t="s">
        <v>51</v>
      </c>
      <c r="D5" s="43" t="s">
        <v>50</v>
      </c>
      <c r="E5" s="109" t="s">
        <v>49</v>
      </c>
      <c r="F5" s="44" t="s">
        <v>51</v>
      </c>
      <c r="G5" s="44" t="s">
        <v>50</v>
      </c>
      <c r="H5" s="130" t="s">
        <v>49</v>
      </c>
      <c r="I5" s="132"/>
      <c r="J5" s="37" t="s">
        <v>52</v>
      </c>
      <c r="K5" s="22" t="s">
        <v>55</v>
      </c>
      <c r="L5" s="22"/>
    </row>
    <row r="6" spans="1:12" s="21" customFormat="1" ht="18" customHeight="1" x14ac:dyDescent="0.15">
      <c r="A6" s="91" t="s">
        <v>48</v>
      </c>
      <c r="B6" s="180" t="s">
        <v>44</v>
      </c>
      <c r="C6" s="134"/>
      <c r="D6" s="135"/>
      <c r="E6" s="146">
        <f>C6*D6</f>
        <v>0</v>
      </c>
      <c r="F6" s="134"/>
      <c r="G6" s="135"/>
      <c r="H6" s="110">
        <f t="shared" ref="H6:H19" si="0">F6*G6</f>
        <v>0</v>
      </c>
      <c r="I6" s="151"/>
      <c r="J6" s="39">
        <f>E$6+E$7+E$8</f>
        <v>0</v>
      </c>
      <c r="K6" s="40">
        <f>E6-H6</f>
        <v>0</v>
      </c>
      <c r="L6" s="37"/>
    </row>
    <row r="7" spans="1:12" s="3" customFormat="1" ht="18" customHeight="1" x14ac:dyDescent="0.15">
      <c r="A7" s="91"/>
      <c r="B7" s="167" t="s">
        <v>43</v>
      </c>
      <c r="C7" s="136"/>
      <c r="D7" s="137"/>
      <c r="E7" s="147">
        <f t="shared" ref="E6:E7" si="1">C7*D7</f>
        <v>0</v>
      </c>
      <c r="F7" s="136"/>
      <c r="G7" s="137"/>
      <c r="H7" s="111">
        <f t="shared" si="0"/>
        <v>0</v>
      </c>
      <c r="I7" s="152"/>
      <c r="J7" s="22"/>
      <c r="K7" s="40">
        <f t="shared" ref="K7:K51" si="2">E7-H7</f>
        <v>0</v>
      </c>
      <c r="L7" s="22"/>
    </row>
    <row r="8" spans="1:12" s="3" customFormat="1" ht="18" customHeight="1" x14ac:dyDescent="0.15">
      <c r="A8" s="81"/>
      <c r="B8" s="168" t="s">
        <v>42</v>
      </c>
      <c r="C8" s="138"/>
      <c r="D8" s="139"/>
      <c r="E8" s="148">
        <f>C8*D8</f>
        <v>0</v>
      </c>
      <c r="F8" s="138"/>
      <c r="G8" s="139"/>
      <c r="H8" s="120">
        <f t="shared" si="0"/>
        <v>0</v>
      </c>
      <c r="I8" s="153"/>
      <c r="J8" s="22"/>
      <c r="K8" s="40">
        <f t="shared" si="2"/>
        <v>0</v>
      </c>
      <c r="L8" s="22"/>
    </row>
    <row r="9" spans="1:12" s="3" customFormat="1" ht="18" customHeight="1" x14ac:dyDescent="0.15">
      <c r="A9" s="80" t="s">
        <v>41</v>
      </c>
      <c r="B9" s="181" t="s">
        <v>64</v>
      </c>
      <c r="C9" s="140"/>
      <c r="D9" s="135"/>
      <c r="E9" s="146">
        <f>C9*D9</f>
        <v>0</v>
      </c>
      <c r="F9" s="140"/>
      <c r="G9" s="135"/>
      <c r="H9" s="110">
        <f t="shared" si="0"/>
        <v>0</v>
      </c>
      <c r="I9" s="151"/>
      <c r="J9" s="39">
        <f>E$9+E10+E$11+E$12</f>
        <v>0</v>
      </c>
      <c r="K9" s="40">
        <f t="shared" si="2"/>
        <v>0</v>
      </c>
      <c r="L9" s="22"/>
    </row>
    <row r="10" spans="1:12" s="3" customFormat="1" ht="18" customHeight="1" x14ac:dyDescent="0.15">
      <c r="A10" s="91"/>
      <c r="B10" s="182" t="s">
        <v>69</v>
      </c>
      <c r="C10" s="141"/>
      <c r="D10" s="142"/>
      <c r="E10" s="146">
        <f t="shared" ref="E10:E19" si="3">C10*D10</f>
        <v>0</v>
      </c>
      <c r="F10" s="141"/>
      <c r="G10" s="142"/>
      <c r="H10" s="110">
        <f>F10*G10</f>
        <v>0</v>
      </c>
      <c r="I10" s="154"/>
      <c r="J10" s="39"/>
      <c r="K10" s="40">
        <f t="shared" si="2"/>
        <v>0</v>
      </c>
      <c r="L10" s="22"/>
    </row>
    <row r="11" spans="1:12" s="3" customFormat="1" ht="18" customHeight="1" x14ac:dyDescent="0.15">
      <c r="A11" s="91"/>
      <c r="B11" s="183" t="s">
        <v>40</v>
      </c>
      <c r="C11" s="141"/>
      <c r="D11" s="142"/>
      <c r="E11" s="146">
        <f t="shared" si="3"/>
        <v>0</v>
      </c>
      <c r="F11" s="141"/>
      <c r="G11" s="142"/>
      <c r="H11" s="110">
        <f t="shared" si="0"/>
        <v>0</v>
      </c>
      <c r="I11" s="154"/>
      <c r="K11" s="40">
        <f t="shared" si="2"/>
        <v>0</v>
      </c>
      <c r="L11" s="22"/>
    </row>
    <row r="12" spans="1:12" s="3" customFormat="1" ht="18" customHeight="1" x14ac:dyDescent="0.15">
      <c r="A12" s="81"/>
      <c r="B12" s="168" t="s">
        <v>47</v>
      </c>
      <c r="C12" s="138"/>
      <c r="D12" s="143"/>
      <c r="E12" s="149">
        <f t="shared" si="3"/>
        <v>0</v>
      </c>
      <c r="F12" s="138"/>
      <c r="G12" s="143"/>
      <c r="H12" s="114">
        <f t="shared" si="0"/>
        <v>0</v>
      </c>
      <c r="I12" s="155"/>
      <c r="K12" s="40">
        <f t="shared" si="2"/>
        <v>0</v>
      </c>
      <c r="L12" s="22"/>
    </row>
    <row r="13" spans="1:12" s="3" customFormat="1" ht="18" customHeight="1" x14ac:dyDescent="0.15">
      <c r="A13" s="9" t="s">
        <v>39</v>
      </c>
      <c r="B13" s="184" t="s">
        <v>38</v>
      </c>
      <c r="C13" s="144"/>
      <c r="D13" s="145"/>
      <c r="E13" s="150">
        <f t="shared" si="3"/>
        <v>0</v>
      </c>
      <c r="F13" s="144"/>
      <c r="G13" s="145"/>
      <c r="H13" s="121">
        <f t="shared" si="0"/>
        <v>0</v>
      </c>
      <c r="I13" s="156"/>
      <c r="J13" s="39">
        <f>E$13</f>
        <v>0</v>
      </c>
      <c r="K13" s="40">
        <f t="shared" si="2"/>
        <v>0</v>
      </c>
      <c r="L13" s="22"/>
    </row>
    <row r="14" spans="1:12" s="3" customFormat="1" ht="18" customHeight="1" x14ac:dyDescent="0.15">
      <c r="A14" s="9" t="s">
        <v>37</v>
      </c>
      <c r="B14" s="184" t="s">
        <v>36</v>
      </c>
      <c r="C14" s="144"/>
      <c r="D14" s="145"/>
      <c r="E14" s="150">
        <f t="shared" si="3"/>
        <v>0</v>
      </c>
      <c r="F14" s="144"/>
      <c r="G14" s="145"/>
      <c r="H14" s="121">
        <f t="shared" si="0"/>
        <v>0</v>
      </c>
      <c r="I14" s="156"/>
      <c r="J14" s="39">
        <f>E$14</f>
        <v>0</v>
      </c>
      <c r="K14" s="40">
        <f t="shared" si="2"/>
        <v>0</v>
      </c>
      <c r="L14" s="22"/>
    </row>
    <row r="15" spans="1:12" s="3" customFormat="1" ht="18" customHeight="1" x14ac:dyDescent="0.15">
      <c r="A15" s="30" t="s">
        <v>35</v>
      </c>
      <c r="B15" s="184" t="s">
        <v>34</v>
      </c>
      <c r="C15" s="144"/>
      <c r="D15" s="145"/>
      <c r="E15" s="150">
        <f t="shared" si="3"/>
        <v>0</v>
      </c>
      <c r="F15" s="144"/>
      <c r="G15" s="145"/>
      <c r="H15" s="121">
        <f t="shared" si="0"/>
        <v>0</v>
      </c>
      <c r="I15" s="156"/>
      <c r="J15" s="39">
        <f>E$15</f>
        <v>0</v>
      </c>
      <c r="K15" s="40">
        <f t="shared" si="2"/>
        <v>0</v>
      </c>
      <c r="L15" s="22"/>
    </row>
    <row r="16" spans="1:12" s="3" customFormat="1" ht="18" customHeight="1" x14ac:dyDescent="0.15">
      <c r="A16" s="80" t="s">
        <v>2</v>
      </c>
      <c r="B16" s="180" t="s">
        <v>33</v>
      </c>
      <c r="C16" s="140"/>
      <c r="D16" s="135"/>
      <c r="E16" s="146">
        <f t="shared" si="3"/>
        <v>0</v>
      </c>
      <c r="F16" s="140"/>
      <c r="G16" s="135"/>
      <c r="H16" s="110">
        <f t="shared" si="0"/>
        <v>0</v>
      </c>
      <c r="I16" s="151"/>
      <c r="J16" s="39">
        <f>E$16+E$17+E$18+E$19</f>
        <v>0</v>
      </c>
      <c r="K16" s="40">
        <f t="shared" si="2"/>
        <v>0</v>
      </c>
      <c r="L16" s="22"/>
    </row>
    <row r="17" spans="1:12" s="3" customFormat="1" ht="18" customHeight="1" x14ac:dyDescent="0.15">
      <c r="A17" s="91"/>
      <c r="B17" s="167" t="s">
        <v>32</v>
      </c>
      <c r="C17" s="140"/>
      <c r="D17" s="135"/>
      <c r="E17" s="146">
        <f t="shared" si="3"/>
        <v>0</v>
      </c>
      <c r="F17" s="140"/>
      <c r="G17" s="135"/>
      <c r="H17" s="110">
        <f t="shared" si="0"/>
        <v>0</v>
      </c>
      <c r="I17" s="151"/>
      <c r="J17" s="22"/>
      <c r="K17" s="40">
        <f t="shared" si="2"/>
        <v>0</v>
      </c>
      <c r="L17" s="22"/>
    </row>
    <row r="18" spans="1:12" s="3" customFormat="1" ht="18" customHeight="1" x14ac:dyDescent="0.15">
      <c r="A18" s="91"/>
      <c r="B18" s="167"/>
      <c r="C18" s="140"/>
      <c r="D18" s="135"/>
      <c r="E18" s="146">
        <f t="shared" si="3"/>
        <v>0</v>
      </c>
      <c r="F18" s="140"/>
      <c r="G18" s="135"/>
      <c r="H18" s="110">
        <f t="shared" si="0"/>
        <v>0</v>
      </c>
      <c r="I18" s="151"/>
      <c r="J18" s="22"/>
      <c r="K18" s="40">
        <f t="shared" si="2"/>
        <v>0</v>
      </c>
      <c r="L18" s="22"/>
    </row>
    <row r="19" spans="1:12" s="3" customFormat="1" ht="18" customHeight="1" x14ac:dyDescent="0.15">
      <c r="A19" s="81"/>
      <c r="B19" s="168"/>
      <c r="C19" s="138"/>
      <c r="D19" s="139"/>
      <c r="E19" s="148">
        <f t="shared" si="3"/>
        <v>0</v>
      </c>
      <c r="F19" s="138"/>
      <c r="G19" s="139"/>
      <c r="H19" s="120">
        <f t="shared" si="0"/>
        <v>0</v>
      </c>
      <c r="I19" s="153"/>
      <c r="K19" s="40">
        <f t="shared" si="2"/>
        <v>0</v>
      </c>
      <c r="L19" s="22"/>
    </row>
    <row r="20" spans="1:12" s="3" customFormat="1" ht="21" customHeight="1" x14ac:dyDescent="0.15">
      <c r="A20" s="92" t="s">
        <v>31</v>
      </c>
      <c r="B20" s="93"/>
      <c r="C20" s="57"/>
      <c r="D20" s="117">
        <f>SUM(E6:E19)</f>
        <v>0</v>
      </c>
      <c r="E20" s="118"/>
      <c r="F20" s="58"/>
      <c r="G20" s="117">
        <f>SUM(H6:H19)</f>
        <v>0</v>
      </c>
      <c r="H20" s="118"/>
      <c r="I20" s="157"/>
      <c r="J20" s="39">
        <f>SUM(J6:J18)</f>
        <v>0</v>
      </c>
      <c r="K20" s="39">
        <f>SUM(K8:K19)</f>
        <v>0</v>
      </c>
      <c r="L20" s="22"/>
    </row>
    <row r="21" spans="1:12" s="3" customFormat="1" ht="18.75" x14ac:dyDescent="0.15">
      <c r="A21" s="75" t="s">
        <v>30</v>
      </c>
      <c r="B21" s="173" t="s">
        <v>29</v>
      </c>
      <c r="C21" s="134"/>
      <c r="D21" s="169"/>
      <c r="E21" s="122">
        <f t="shared" ref="E21:E51" si="4">C21*D21</f>
        <v>0</v>
      </c>
      <c r="F21" s="134"/>
      <c r="G21" s="169"/>
      <c r="H21" s="122">
        <f t="shared" ref="H21:H51" si="5">F21*G21</f>
        <v>0</v>
      </c>
      <c r="I21" s="158"/>
      <c r="J21" s="39">
        <f>E$21+E$22+E$23+E$24</f>
        <v>0</v>
      </c>
      <c r="K21" s="40">
        <f t="shared" si="2"/>
        <v>0</v>
      </c>
      <c r="L21" s="22"/>
    </row>
    <row r="22" spans="1:12" s="3" customFormat="1" ht="18" customHeight="1" x14ac:dyDescent="0.15">
      <c r="A22" s="76"/>
      <c r="B22" s="174" t="s">
        <v>28</v>
      </c>
      <c r="C22" s="136"/>
      <c r="D22" s="170"/>
      <c r="E22" s="123">
        <f t="shared" si="4"/>
        <v>0</v>
      </c>
      <c r="F22" s="136"/>
      <c r="G22" s="170"/>
      <c r="H22" s="123">
        <f t="shared" si="5"/>
        <v>0</v>
      </c>
      <c r="I22" s="159"/>
      <c r="J22" s="22"/>
      <c r="K22" s="40">
        <f t="shared" si="2"/>
        <v>0</v>
      </c>
      <c r="L22" s="22"/>
    </row>
    <row r="23" spans="1:12" s="3" customFormat="1" ht="18" customHeight="1" x14ac:dyDescent="0.15">
      <c r="A23" s="76"/>
      <c r="B23" s="174" t="s">
        <v>27</v>
      </c>
      <c r="C23" s="136"/>
      <c r="D23" s="170"/>
      <c r="E23" s="123">
        <f t="shared" si="4"/>
        <v>0</v>
      </c>
      <c r="F23" s="136"/>
      <c r="G23" s="170"/>
      <c r="H23" s="123">
        <f t="shared" si="5"/>
        <v>0</v>
      </c>
      <c r="I23" s="159"/>
      <c r="J23" s="22"/>
      <c r="K23" s="40">
        <f t="shared" si="2"/>
        <v>0</v>
      </c>
      <c r="L23" s="22"/>
    </row>
    <row r="24" spans="1:12" s="3" customFormat="1" ht="18" customHeight="1" x14ac:dyDescent="0.15">
      <c r="A24" s="77"/>
      <c r="B24" s="175" t="s">
        <v>57</v>
      </c>
      <c r="C24" s="138"/>
      <c r="D24" s="143"/>
      <c r="E24" s="114">
        <f t="shared" si="4"/>
        <v>0</v>
      </c>
      <c r="F24" s="138"/>
      <c r="G24" s="143"/>
      <c r="H24" s="114">
        <f t="shared" si="5"/>
        <v>0</v>
      </c>
      <c r="I24" s="160"/>
      <c r="K24" s="40">
        <f t="shared" si="2"/>
        <v>0</v>
      </c>
      <c r="L24" s="22"/>
    </row>
    <row r="25" spans="1:12" s="3" customFormat="1" ht="18" customHeight="1" x14ac:dyDescent="0.15">
      <c r="A25" s="75" t="s">
        <v>26</v>
      </c>
      <c r="B25" s="173" t="s">
        <v>25</v>
      </c>
      <c r="C25" s="134"/>
      <c r="D25" s="169"/>
      <c r="E25" s="122">
        <f t="shared" si="4"/>
        <v>0</v>
      </c>
      <c r="F25" s="134"/>
      <c r="G25" s="169"/>
      <c r="H25" s="122">
        <f t="shared" si="5"/>
        <v>0</v>
      </c>
      <c r="I25" s="158"/>
      <c r="J25" s="39">
        <f>E$25+E$26+E$27+E$28+E$29+E$30</f>
        <v>0</v>
      </c>
      <c r="K25" s="40">
        <f t="shared" si="2"/>
        <v>0</v>
      </c>
      <c r="L25" s="22"/>
    </row>
    <row r="26" spans="1:12" s="3" customFormat="1" ht="18" customHeight="1" x14ac:dyDescent="0.15">
      <c r="A26" s="76"/>
      <c r="B26" s="174" t="s">
        <v>24</v>
      </c>
      <c r="C26" s="136"/>
      <c r="D26" s="170"/>
      <c r="E26" s="123">
        <f t="shared" si="4"/>
        <v>0</v>
      </c>
      <c r="F26" s="136"/>
      <c r="G26" s="170"/>
      <c r="H26" s="123">
        <f t="shared" si="5"/>
        <v>0</v>
      </c>
      <c r="I26" s="159"/>
      <c r="J26" s="22"/>
      <c r="K26" s="40">
        <f t="shared" si="2"/>
        <v>0</v>
      </c>
      <c r="L26" s="22"/>
    </row>
    <row r="27" spans="1:12" s="3" customFormat="1" ht="18" customHeight="1" x14ac:dyDescent="0.15">
      <c r="A27" s="76"/>
      <c r="B27" s="174" t="s">
        <v>23</v>
      </c>
      <c r="C27" s="136"/>
      <c r="D27" s="170"/>
      <c r="E27" s="123">
        <f t="shared" si="4"/>
        <v>0</v>
      </c>
      <c r="F27" s="136"/>
      <c r="G27" s="170"/>
      <c r="H27" s="123">
        <f t="shared" si="5"/>
        <v>0</v>
      </c>
      <c r="I27" s="159"/>
      <c r="J27" s="22"/>
      <c r="K27" s="40">
        <f t="shared" si="2"/>
        <v>0</v>
      </c>
      <c r="L27" s="22"/>
    </row>
    <row r="28" spans="1:12" s="3" customFormat="1" ht="18" customHeight="1" x14ac:dyDescent="0.15">
      <c r="A28" s="76"/>
      <c r="B28" s="174" t="s">
        <v>22</v>
      </c>
      <c r="C28" s="136"/>
      <c r="D28" s="170"/>
      <c r="E28" s="123">
        <f t="shared" si="4"/>
        <v>0</v>
      </c>
      <c r="F28" s="136"/>
      <c r="G28" s="170"/>
      <c r="H28" s="123">
        <f t="shared" si="5"/>
        <v>0</v>
      </c>
      <c r="I28" s="159"/>
      <c r="J28" s="22"/>
      <c r="K28" s="40">
        <f t="shared" si="2"/>
        <v>0</v>
      </c>
      <c r="L28" s="22"/>
    </row>
    <row r="29" spans="1:12" s="3" customFormat="1" ht="18" customHeight="1" x14ac:dyDescent="0.15">
      <c r="A29" s="76"/>
      <c r="B29" s="174" t="s">
        <v>21</v>
      </c>
      <c r="C29" s="136"/>
      <c r="D29" s="170"/>
      <c r="E29" s="123">
        <f t="shared" si="4"/>
        <v>0</v>
      </c>
      <c r="F29" s="136"/>
      <c r="G29" s="170"/>
      <c r="H29" s="123">
        <f t="shared" si="5"/>
        <v>0</v>
      </c>
      <c r="I29" s="159"/>
      <c r="J29" s="22"/>
      <c r="K29" s="40">
        <f t="shared" si="2"/>
        <v>0</v>
      </c>
      <c r="L29" s="22"/>
    </row>
    <row r="30" spans="1:12" s="3" customFormat="1" ht="18" customHeight="1" x14ac:dyDescent="0.15">
      <c r="A30" s="77"/>
      <c r="B30" s="175" t="s">
        <v>56</v>
      </c>
      <c r="C30" s="138"/>
      <c r="D30" s="143"/>
      <c r="E30" s="114">
        <f t="shared" si="4"/>
        <v>0</v>
      </c>
      <c r="F30" s="138"/>
      <c r="G30" s="143"/>
      <c r="H30" s="114">
        <f t="shared" si="5"/>
        <v>0</v>
      </c>
      <c r="I30" s="160"/>
      <c r="K30" s="40">
        <f t="shared" si="2"/>
        <v>0</v>
      </c>
      <c r="L30" s="22"/>
    </row>
    <row r="31" spans="1:12" s="3" customFormat="1" ht="18" customHeight="1" x14ac:dyDescent="0.15">
      <c r="A31" s="75" t="s">
        <v>20</v>
      </c>
      <c r="B31" s="173" t="s">
        <v>19</v>
      </c>
      <c r="C31" s="134"/>
      <c r="D31" s="169"/>
      <c r="E31" s="122">
        <f t="shared" si="4"/>
        <v>0</v>
      </c>
      <c r="F31" s="134"/>
      <c r="G31" s="169"/>
      <c r="H31" s="122">
        <f t="shared" si="5"/>
        <v>0</v>
      </c>
      <c r="I31" s="158"/>
      <c r="J31" s="39">
        <f>E$31+E$32+E$33</f>
        <v>0</v>
      </c>
      <c r="K31" s="40">
        <f t="shared" si="2"/>
        <v>0</v>
      </c>
      <c r="L31" s="22"/>
    </row>
    <row r="32" spans="1:12" s="3" customFormat="1" ht="18" customHeight="1" x14ac:dyDescent="0.15">
      <c r="A32" s="76"/>
      <c r="B32" s="174" t="s">
        <v>56</v>
      </c>
      <c r="C32" s="136"/>
      <c r="D32" s="170"/>
      <c r="E32" s="123">
        <f t="shared" si="4"/>
        <v>0</v>
      </c>
      <c r="F32" s="136"/>
      <c r="G32" s="170"/>
      <c r="H32" s="123">
        <f t="shared" si="5"/>
        <v>0</v>
      </c>
      <c r="I32" s="159"/>
      <c r="J32" s="22"/>
      <c r="K32" s="40">
        <f t="shared" si="2"/>
        <v>0</v>
      </c>
      <c r="L32" s="22"/>
    </row>
    <row r="33" spans="1:12" s="3" customFormat="1" ht="18" customHeight="1" x14ac:dyDescent="0.15">
      <c r="A33" s="77"/>
      <c r="B33" s="175"/>
      <c r="C33" s="138"/>
      <c r="D33" s="143"/>
      <c r="E33" s="114">
        <f t="shared" si="4"/>
        <v>0</v>
      </c>
      <c r="F33" s="138"/>
      <c r="G33" s="143"/>
      <c r="H33" s="114">
        <f t="shared" si="5"/>
        <v>0</v>
      </c>
      <c r="I33" s="160"/>
      <c r="K33" s="40">
        <f t="shared" si="2"/>
        <v>0</v>
      </c>
      <c r="L33" s="22"/>
    </row>
    <row r="34" spans="1:12" s="3" customFormat="1" ht="18" customHeight="1" x14ac:dyDescent="0.15">
      <c r="A34" s="75" t="s">
        <v>18</v>
      </c>
      <c r="B34" s="173" t="s">
        <v>17</v>
      </c>
      <c r="C34" s="134"/>
      <c r="D34" s="169"/>
      <c r="E34" s="122">
        <f t="shared" si="4"/>
        <v>0</v>
      </c>
      <c r="F34" s="134"/>
      <c r="G34" s="169"/>
      <c r="H34" s="122">
        <f t="shared" si="5"/>
        <v>0</v>
      </c>
      <c r="I34" s="158"/>
      <c r="J34" s="39">
        <f>E$34+E$35+E$36</f>
        <v>0</v>
      </c>
      <c r="K34" s="40">
        <f t="shared" si="2"/>
        <v>0</v>
      </c>
      <c r="L34" s="22"/>
    </row>
    <row r="35" spans="1:12" s="3" customFormat="1" ht="18" customHeight="1" x14ac:dyDescent="0.15">
      <c r="A35" s="78"/>
      <c r="B35" s="174" t="s">
        <v>16</v>
      </c>
      <c r="C35" s="136"/>
      <c r="D35" s="170"/>
      <c r="E35" s="123">
        <f t="shared" si="4"/>
        <v>0</v>
      </c>
      <c r="F35" s="136"/>
      <c r="G35" s="170"/>
      <c r="H35" s="123">
        <f t="shared" si="5"/>
        <v>0</v>
      </c>
      <c r="I35" s="159"/>
      <c r="J35" s="22"/>
      <c r="K35" s="40">
        <f t="shared" si="2"/>
        <v>0</v>
      </c>
      <c r="L35" s="22"/>
    </row>
    <row r="36" spans="1:12" s="3" customFormat="1" ht="18" customHeight="1" x14ac:dyDescent="0.15">
      <c r="A36" s="79"/>
      <c r="B36" s="175" t="s">
        <v>56</v>
      </c>
      <c r="C36" s="138"/>
      <c r="D36" s="143"/>
      <c r="E36" s="114">
        <f t="shared" si="4"/>
        <v>0</v>
      </c>
      <c r="F36" s="138"/>
      <c r="G36" s="143"/>
      <c r="H36" s="114">
        <f t="shared" si="5"/>
        <v>0</v>
      </c>
      <c r="I36" s="160"/>
      <c r="K36" s="40">
        <f t="shared" si="2"/>
        <v>0</v>
      </c>
      <c r="L36" s="22"/>
    </row>
    <row r="37" spans="1:12" s="3" customFormat="1" ht="18" customHeight="1" x14ac:dyDescent="0.15">
      <c r="A37" s="75" t="s">
        <v>15</v>
      </c>
      <c r="B37" s="173" t="s">
        <v>14</v>
      </c>
      <c r="C37" s="134"/>
      <c r="D37" s="169"/>
      <c r="E37" s="122">
        <f t="shared" si="4"/>
        <v>0</v>
      </c>
      <c r="F37" s="134"/>
      <c r="G37" s="169"/>
      <c r="H37" s="122">
        <f t="shared" si="5"/>
        <v>0</v>
      </c>
      <c r="I37" s="158"/>
      <c r="J37" s="39">
        <f>E$37+E$38</f>
        <v>0</v>
      </c>
      <c r="K37" s="40">
        <f t="shared" si="2"/>
        <v>0</v>
      </c>
      <c r="L37" s="22"/>
    </row>
    <row r="38" spans="1:12" s="3" customFormat="1" ht="18" customHeight="1" x14ac:dyDescent="0.15">
      <c r="A38" s="77"/>
      <c r="B38" s="175" t="s">
        <v>56</v>
      </c>
      <c r="C38" s="138"/>
      <c r="D38" s="143"/>
      <c r="E38" s="114">
        <f t="shared" si="4"/>
        <v>0</v>
      </c>
      <c r="F38" s="138"/>
      <c r="G38" s="143"/>
      <c r="H38" s="114">
        <f t="shared" si="5"/>
        <v>0</v>
      </c>
      <c r="I38" s="160"/>
      <c r="J38" s="22"/>
      <c r="K38" s="40">
        <f t="shared" si="2"/>
        <v>0</v>
      </c>
      <c r="L38" s="22"/>
    </row>
    <row r="39" spans="1:12" s="3" customFormat="1" ht="18" customHeight="1" x14ac:dyDescent="0.15">
      <c r="A39" s="80" t="s">
        <v>13</v>
      </c>
      <c r="B39" s="176" t="s">
        <v>12</v>
      </c>
      <c r="C39" s="134"/>
      <c r="D39" s="169"/>
      <c r="E39" s="122">
        <f t="shared" si="4"/>
        <v>0</v>
      </c>
      <c r="F39" s="134"/>
      <c r="G39" s="169"/>
      <c r="H39" s="122">
        <f t="shared" si="5"/>
        <v>0</v>
      </c>
      <c r="I39" s="158"/>
      <c r="J39" s="39">
        <f>E$39+E$40</f>
        <v>0</v>
      </c>
      <c r="K39" s="40">
        <f t="shared" si="2"/>
        <v>0</v>
      </c>
      <c r="L39" s="22"/>
    </row>
    <row r="40" spans="1:12" s="3" customFormat="1" ht="18" customHeight="1" x14ac:dyDescent="0.15">
      <c r="A40" s="81"/>
      <c r="B40" s="175" t="s">
        <v>56</v>
      </c>
      <c r="C40" s="138"/>
      <c r="D40" s="143"/>
      <c r="E40" s="114">
        <f t="shared" si="4"/>
        <v>0</v>
      </c>
      <c r="F40" s="138"/>
      <c r="G40" s="143"/>
      <c r="H40" s="114">
        <f t="shared" si="5"/>
        <v>0</v>
      </c>
      <c r="I40" s="160"/>
      <c r="K40" s="40">
        <f t="shared" si="2"/>
        <v>0</v>
      </c>
      <c r="L40" s="22"/>
    </row>
    <row r="41" spans="1:12" s="3" customFormat="1" ht="18" customHeight="1" x14ac:dyDescent="0.15">
      <c r="A41" s="80" t="s">
        <v>11</v>
      </c>
      <c r="B41" s="173" t="s">
        <v>10</v>
      </c>
      <c r="C41" s="134"/>
      <c r="D41" s="169"/>
      <c r="E41" s="122">
        <f t="shared" si="4"/>
        <v>0</v>
      </c>
      <c r="F41" s="134"/>
      <c r="G41" s="169"/>
      <c r="H41" s="122">
        <f t="shared" si="5"/>
        <v>0</v>
      </c>
      <c r="I41" s="161"/>
      <c r="J41" s="39">
        <f>E$41+E$42</f>
        <v>0</v>
      </c>
      <c r="K41" s="40">
        <f t="shared" si="2"/>
        <v>0</v>
      </c>
      <c r="L41" s="22"/>
    </row>
    <row r="42" spans="1:12" s="3" customFormat="1" ht="18" customHeight="1" x14ac:dyDescent="0.15">
      <c r="A42" s="81"/>
      <c r="B42" s="175" t="s">
        <v>9</v>
      </c>
      <c r="C42" s="138"/>
      <c r="D42" s="143"/>
      <c r="E42" s="114">
        <f t="shared" si="4"/>
        <v>0</v>
      </c>
      <c r="F42" s="138"/>
      <c r="G42" s="143"/>
      <c r="H42" s="114">
        <f t="shared" si="5"/>
        <v>0</v>
      </c>
      <c r="I42" s="162"/>
      <c r="K42" s="40">
        <f t="shared" si="2"/>
        <v>0</v>
      </c>
      <c r="L42" s="22"/>
    </row>
    <row r="43" spans="1:12" s="3" customFormat="1" ht="18" customHeight="1" x14ac:dyDescent="0.15">
      <c r="A43" s="30" t="s">
        <v>8</v>
      </c>
      <c r="B43" s="177" t="s">
        <v>8</v>
      </c>
      <c r="C43" s="141"/>
      <c r="D43" s="171"/>
      <c r="E43" s="124">
        <f t="shared" si="4"/>
        <v>0</v>
      </c>
      <c r="F43" s="141"/>
      <c r="G43" s="171"/>
      <c r="H43" s="124">
        <f t="shared" si="5"/>
        <v>0</v>
      </c>
      <c r="I43" s="163"/>
      <c r="J43" s="39">
        <f>E$43</f>
        <v>0</v>
      </c>
      <c r="K43" s="40">
        <f t="shared" si="2"/>
        <v>0</v>
      </c>
      <c r="L43" s="22"/>
    </row>
    <row r="44" spans="1:12" s="3" customFormat="1" ht="18" customHeight="1" x14ac:dyDescent="0.15">
      <c r="A44" s="75" t="s">
        <v>7</v>
      </c>
      <c r="B44" s="173" t="s">
        <v>6</v>
      </c>
      <c r="C44" s="134"/>
      <c r="D44" s="169"/>
      <c r="E44" s="122">
        <f t="shared" si="4"/>
        <v>0</v>
      </c>
      <c r="F44" s="134"/>
      <c r="G44" s="169"/>
      <c r="H44" s="122">
        <f t="shared" si="5"/>
        <v>0</v>
      </c>
      <c r="I44" s="158"/>
      <c r="J44" s="39">
        <f>E$44+E$45+E$46</f>
        <v>0</v>
      </c>
      <c r="K44" s="40">
        <f t="shared" si="2"/>
        <v>0</v>
      </c>
      <c r="L44" s="22"/>
    </row>
    <row r="45" spans="1:12" s="3" customFormat="1" ht="18" customHeight="1" x14ac:dyDescent="0.15">
      <c r="A45" s="76"/>
      <c r="B45" s="174" t="s">
        <v>5</v>
      </c>
      <c r="C45" s="136"/>
      <c r="D45" s="170"/>
      <c r="E45" s="123">
        <f t="shared" si="4"/>
        <v>0</v>
      </c>
      <c r="F45" s="136"/>
      <c r="G45" s="170"/>
      <c r="H45" s="123">
        <f t="shared" si="5"/>
        <v>0</v>
      </c>
      <c r="I45" s="159"/>
      <c r="J45" s="22"/>
      <c r="K45" s="40">
        <f t="shared" si="2"/>
        <v>0</v>
      </c>
      <c r="L45" s="22"/>
    </row>
    <row r="46" spans="1:12" s="3" customFormat="1" ht="18" customHeight="1" x14ac:dyDescent="0.15">
      <c r="A46" s="77"/>
      <c r="B46" s="175" t="s">
        <v>56</v>
      </c>
      <c r="C46" s="138"/>
      <c r="D46" s="143"/>
      <c r="E46" s="114">
        <f t="shared" si="4"/>
        <v>0</v>
      </c>
      <c r="F46" s="138"/>
      <c r="G46" s="143"/>
      <c r="H46" s="114">
        <f t="shared" si="5"/>
        <v>0</v>
      </c>
      <c r="I46" s="160"/>
      <c r="K46" s="40">
        <f t="shared" si="2"/>
        <v>0</v>
      </c>
      <c r="L46" s="22"/>
    </row>
    <row r="47" spans="1:12" s="3" customFormat="1" ht="18" customHeight="1" x14ac:dyDescent="0.15">
      <c r="A47" s="30" t="s">
        <v>4</v>
      </c>
      <c r="B47" s="177" t="s">
        <v>3</v>
      </c>
      <c r="C47" s="141"/>
      <c r="D47" s="171"/>
      <c r="E47" s="124">
        <f t="shared" si="4"/>
        <v>0</v>
      </c>
      <c r="F47" s="141"/>
      <c r="G47" s="171"/>
      <c r="H47" s="124">
        <f t="shared" si="5"/>
        <v>0</v>
      </c>
      <c r="I47" s="164"/>
      <c r="J47" s="39">
        <f>E$47</f>
        <v>0</v>
      </c>
      <c r="K47" s="40">
        <f t="shared" si="2"/>
        <v>0</v>
      </c>
      <c r="L47" s="22"/>
    </row>
    <row r="48" spans="1:12" s="3" customFormat="1" ht="18" customHeight="1" x14ac:dyDescent="0.15">
      <c r="A48" s="9" t="s">
        <v>58</v>
      </c>
      <c r="B48" s="178" t="s">
        <v>59</v>
      </c>
      <c r="C48" s="144"/>
      <c r="D48" s="172"/>
      <c r="E48" s="115">
        <f t="shared" si="4"/>
        <v>0</v>
      </c>
      <c r="F48" s="144"/>
      <c r="G48" s="172"/>
      <c r="H48" s="115">
        <f t="shared" si="5"/>
        <v>0</v>
      </c>
      <c r="I48" s="165"/>
      <c r="J48" s="39"/>
      <c r="K48" s="40"/>
      <c r="L48" s="22"/>
    </row>
    <row r="49" spans="1:12" s="3" customFormat="1" ht="18" customHeight="1" x14ac:dyDescent="0.15">
      <c r="A49" s="75" t="s">
        <v>2</v>
      </c>
      <c r="B49" s="173" t="s">
        <v>56</v>
      </c>
      <c r="C49" s="134"/>
      <c r="D49" s="169"/>
      <c r="E49" s="122">
        <f>C49*D49</f>
        <v>0</v>
      </c>
      <c r="F49" s="134"/>
      <c r="G49" s="169"/>
      <c r="H49" s="122">
        <f t="shared" si="5"/>
        <v>0</v>
      </c>
      <c r="I49" s="158"/>
      <c r="J49" s="39">
        <f>E$49+E$50+E$51</f>
        <v>0</v>
      </c>
      <c r="K49" s="40">
        <f t="shared" si="2"/>
        <v>0</v>
      </c>
      <c r="L49" s="22"/>
    </row>
    <row r="50" spans="1:12" s="3" customFormat="1" ht="18" customHeight="1" x14ac:dyDescent="0.15">
      <c r="A50" s="76"/>
      <c r="B50" s="179" t="s">
        <v>60</v>
      </c>
      <c r="C50" s="136"/>
      <c r="D50" s="170"/>
      <c r="E50" s="123">
        <f>C50*D50</f>
        <v>0</v>
      </c>
      <c r="F50" s="136"/>
      <c r="G50" s="170"/>
      <c r="H50" s="123">
        <f t="shared" si="5"/>
        <v>0</v>
      </c>
      <c r="I50" s="159"/>
      <c r="J50" s="22"/>
      <c r="K50" s="40">
        <f t="shared" si="2"/>
        <v>0</v>
      </c>
      <c r="L50" s="22"/>
    </row>
    <row r="51" spans="1:12" s="3" customFormat="1" ht="18" customHeight="1" x14ac:dyDescent="0.15">
      <c r="A51" s="77"/>
      <c r="B51" s="168"/>
      <c r="C51" s="138"/>
      <c r="D51" s="143"/>
      <c r="E51" s="114">
        <f t="shared" si="4"/>
        <v>0</v>
      </c>
      <c r="F51" s="138"/>
      <c r="G51" s="143"/>
      <c r="H51" s="114">
        <f t="shared" si="5"/>
        <v>0</v>
      </c>
      <c r="I51" s="160"/>
      <c r="K51" s="40">
        <f t="shared" si="2"/>
        <v>0</v>
      </c>
      <c r="L51" s="22"/>
    </row>
    <row r="52" spans="1:12" s="3" customFormat="1" ht="21" customHeight="1" x14ac:dyDescent="0.15">
      <c r="A52" s="82" t="s">
        <v>1</v>
      </c>
      <c r="B52" s="83"/>
      <c r="C52" s="62"/>
      <c r="D52" s="125">
        <f>SUM(E21:E51)</f>
        <v>0</v>
      </c>
      <c r="E52" s="126"/>
      <c r="F52" s="62"/>
      <c r="G52" s="125">
        <f>SUM(H21:H51)</f>
        <v>0</v>
      </c>
      <c r="H52" s="126"/>
      <c r="I52" s="166"/>
      <c r="J52" s="39">
        <f>SUM(J21:J50)</f>
        <v>0</v>
      </c>
      <c r="K52" s="39">
        <f>SUM(K24:K51)</f>
        <v>0</v>
      </c>
      <c r="L52" s="22"/>
    </row>
    <row r="53" spans="1:12" s="3" customFormat="1" ht="21" customHeight="1" x14ac:dyDescent="0.15">
      <c r="A53" s="69" t="s">
        <v>0</v>
      </c>
      <c r="B53" s="70"/>
      <c r="C53" s="63"/>
      <c r="D53" s="127">
        <f>D20-D52</f>
        <v>0</v>
      </c>
      <c r="E53" s="128"/>
      <c r="F53" s="64"/>
      <c r="G53" s="127">
        <f>G20-G52</f>
        <v>0</v>
      </c>
      <c r="H53" s="128"/>
      <c r="I53" s="165"/>
      <c r="J53" s="22"/>
      <c r="K53" s="22"/>
      <c r="L53" s="22"/>
    </row>
    <row r="54" spans="1:12" s="3" customFormat="1" ht="155.25" customHeight="1" x14ac:dyDescent="0.15">
      <c r="A54" s="71" t="s">
        <v>46</v>
      </c>
      <c r="B54" s="71"/>
      <c r="C54" s="190"/>
      <c r="D54" s="191"/>
      <c r="E54" s="191"/>
      <c r="F54" s="191"/>
      <c r="G54" s="191"/>
      <c r="H54" s="191"/>
      <c r="I54" s="192"/>
      <c r="J54" s="22"/>
      <c r="K54" s="22"/>
      <c r="L54" s="22"/>
    </row>
  </sheetData>
  <sheetProtection sheet="1" objects="1" scenarios="1"/>
  <mergeCells count="33">
    <mergeCell ref="C3:G3"/>
    <mergeCell ref="C1:E1"/>
    <mergeCell ref="A1:B1"/>
    <mergeCell ref="A2:B2"/>
    <mergeCell ref="A3:B3"/>
    <mergeCell ref="C2:G2"/>
    <mergeCell ref="I4:I5"/>
    <mergeCell ref="G20:H20"/>
    <mergeCell ref="A4:B5"/>
    <mergeCell ref="C4:E4"/>
    <mergeCell ref="F4:H4"/>
    <mergeCell ref="A6:A8"/>
    <mergeCell ref="A9:A12"/>
    <mergeCell ref="A16:A19"/>
    <mergeCell ref="A20:B20"/>
    <mergeCell ref="D20:E20"/>
    <mergeCell ref="G52:H52"/>
    <mergeCell ref="A21:A24"/>
    <mergeCell ref="A25:A30"/>
    <mergeCell ref="A31:A33"/>
    <mergeCell ref="A34:A36"/>
    <mergeCell ref="A37:A38"/>
    <mergeCell ref="A39:A40"/>
    <mergeCell ref="A41:A42"/>
    <mergeCell ref="A44:A46"/>
    <mergeCell ref="A49:A51"/>
    <mergeCell ref="A52:B52"/>
    <mergeCell ref="D52:E52"/>
    <mergeCell ref="A53:B53"/>
    <mergeCell ref="D53:E53"/>
    <mergeCell ref="G53:H53"/>
    <mergeCell ref="A54:B54"/>
    <mergeCell ref="C54:I54"/>
  </mergeCells>
  <phoneticPr fontId="3"/>
  <conditionalFormatting sqref="C1:E1">
    <cfRule type="cellIs" dxfId="9" priority="5" operator="equal">
      <formula>""</formula>
    </cfRule>
  </conditionalFormatting>
  <conditionalFormatting sqref="C2:G3">
    <cfRule type="cellIs" dxfId="8" priority="2" operator="equal">
      <formula>""</formula>
    </cfRule>
    <cfRule type="expression" dxfId="7" priority="4">
      <formula>C2&lt;&gt;""</formula>
    </cfRule>
  </conditionalFormatting>
  <conditionalFormatting sqref="I2:J3">
    <cfRule type="expression" dxfId="6" priority="3">
      <formula>I2&lt;&gt;""</formula>
    </cfRule>
  </conditionalFormatting>
  <conditionalFormatting sqref="I2:I3">
    <cfRule type="cellIs" dxfId="5" priority="1" operator="equal">
      <formula>""</formula>
    </cfRule>
  </conditionalFormatting>
  <printOptions horizontalCentered="1" verticalCentered="1"/>
  <pageMargins left="0.78740157480314965" right="0.59055118110236227" top="0.39370078740157483" bottom="0.39370078740157483" header="0.27559055118110237" footer="0.1968503937007874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D4778-781E-4106-AF08-1CA1E1BFCA35}">
  <sheetPr>
    <tabColor rgb="FFFFFF00"/>
  </sheetPr>
  <dimension ref="A1:L54"/>
  <sheetViews>
    <sheetView view="pageBreakPreview" topLeftCell="A4" zoomScaleNormal="100" zoomScaleSheetLayoutView="100" workbookViewId="0">
      <selection activeCell="I4" sqref="I4:I5"/>
    </sheetView>
  </sheetViews>
  <sheetFormatPr defaultColWidth="9" defaultRowHeight="14.25" x14ac:dyDescent="0.15"/>
  <cols>
    <col min="1" max="1" width="9.375" style="25" customWidth="1"/>
    <col min="2" max="2" width="22" style="1" customWidth="1"/>
    <col min="3" max="3" width="10.125" style="65" customWidth="1"/>
    <col min="4" max="4" width="7.625" style="65" customWidth="1"/>
    <col min="5" max="5" width="12.375" style="65" customWidth="1"/>
    <col min="6" max="6" width="10.125" style="65" customWidth="1"/>
    <col min="7" max="7" width="7.625" style="65" customWidth="1"/>
    <col min="8" max="8" width="13.75" style="65" customWidth="1"/>
    <col min="9" max="9" width="24" style="2" customWidth="1"/>
    <col min="10" max="10" width="9" style="24"/>
    <col min="11" max="11" width="9" style="24" customWidth="1"/>
    <col min="12" max="12" width="9" style="24"/>
    <col min="13" max="16384" width="9" style="1"/>
  </cols>
  <sheetData>
    <row r="1" spans="1:12" s="3" customFormat="1" ht="23.25" customHeight="1" x14ac:dyDescent="0.15">
      <c r="A1" s="94" t="s">
        <v>66</v>
      </c>
      <c r="B1" s="94"/>
      <c r="C1" s="94"/>
      <c r="D1" s="94"/>
      <c r="E1" s="94"/>
      <c r="F1" s="41" t="s">
        <v>65</v>
      </c>
      <c r="G1" s="41"/>
      <c r="H1" s="42"/>
      <c r="I1" s="38" t="s">
        <v>61</v>
      </c>
      <c r="J1" s="23"/>
      <c r="K1" s="22"/>
      <c r="L1" s="22"/>
    </row>
    <row r="2" spans="1:12" s="3" customFormat="1" ht="23.25" customHeight="1" x14ac:dyDescent="0.15">
      <c r="A2" s="95" t="s">
        <v>67</v>
      </c>
      <c r="B2" s="96"/>
      <c r="C2" s="101"/>
      <c r="D2" s="102"/>
      <c r="E2" s="102"/>
      <c r="F2" s="102"/>
      <c r="G2" s="103"/>
      <c r="H2" s="104" t="s">
        <v>70</v>
      </c>
      <c r="I2" s="106"/>
      <c r="J2" s="107"/>
      <c r="K2" s="22"/>
      <c r="L2" s="22"/>
    </row>
    <row r="3" spans="1:12" s="3" customFormat="1" ht="23.25" customHeight="1" x14ac:dyDescent="0.15">
      <c r="A3" s="97" t="s">
        <v>68</v>
      </c>
      <c r="B3" s="98"/>
      <c r="C3" s="101"/>
      <c r="D3" s="102"/>
      <c r="E3" s="102"/>
      <c r="F3" s="102"/>
      <c r="G3" s="103"/>
      <c r="H3" s="105" t="s">
        <v>71</v>
      </c>
      <c r="I3" s="106"/>
      <c r="J3" s="107"/>
      <c r="K3" s="22"/>
      <c r="L3" s="22"/>
    </row>
    <row r="4" spans="1:12" s="3" customFormat="1" ht="18" customHeight="1" x14ac:dyDescent="0.15">
      <c r="A4" s="84" t="s">
        <v>45</v>
      </c>
      <c r="B4" s="85"/>
      <c r="C4" s="88" t="s">
        <v>62</v>
      </c>
      <c r="D4" s="89"/>
      <c r="E4" s="90"/>
      <c r="F4" s="88" t="s">
        <v>63</v>
      </c>
      <c r="G4" s="89"/>
      <c r="H4" s="90"/>
      <c r="I4" s="131" t="s">
        <v>72</v>
      </c>
      <c r="J4" s="133"/>
      <c r="K4" s="37" t="s">
        <v>54</v>
      </c>
      <c r="L4" s="22"/>
    </row>
    <row r="5" spans="1:12" s="3" customFormat="1" ht="18" customHeight="1" x14ac:dyDescent="0.15">
      <c r="A5" s="86"/>
      <c r="B5" s="87"/>
      <c r="C5" s="108" t="s">
        <v>51</v>
      </c>
      <c r="D5" s="108" t="s">
        <v>50</v>
      </c>
      <c r="E5" s="109" t="s">
        <v>49</v>
      </c>
      <c r="F5" s="129" t="s">
        <v>51</v>
      </c>
      <c r="G5" s="129" t="s">
        <v>50</v>
      </c>
      <c r="H5" s="130" t="s">
        <v>49</v>
      </c>
      <c r="I5" s="132"/>
      <c r="J5" s="133"/>
      <c r="K5" s="22" t="s">
        <v>55</v>
      </c>
      <c r="L5" s="22"/>
    </row>
    <row r="6" spans="1:12" s="21" customFormat="1" ht="18" customHeight="1" x14ac:dyDescent="0.15">
      <c r="A6" s="91" t="s">
        <v>48</v>
      </c>
      <c r="B6" s="16" t="s">
        <v>44</v>
      </c>
      <c r="C6" s="45"/>
      <c r="D6" s="46"/>
      <c r="E6" s="110">
        <f t="shared" ref="E6:E7" si="0">C6*D6</f>
        <v>0</v>
      </c>
      <c r="F6" s="45"/>
      <c r="G6" s="46"/>
      <c r="H6" s="110">
        <f t="shared" ref="H6:H19" si="1">F6*G6</f>
        <v>0</v>
      </c>
      <c r="I6" s="15"/>
      <c r="J6" s="39">
        <f>E$6+E$7+E$8</f>
        <v>0</v>
      </c>
      <c r="K6" s="40">
        <f>E6-H6</f>
        <v>0</v>
      </c>
      <c r="L6" s="37"/>
    </row>
    <row r="7" spans="1:12" s="3" customFormat="1" ht="18" customHeight="1" x14ac:dyDescent="0.15">
      <c r="A7" s="91"/>
      <c r="B7" s="14" t="s">
        <v>43</v>
      </c>
      <c r="C7" s="47"/>
      <c r="D7" s="48"/>
      <c r="E7" s="111">
        <f t="shared" si="0"/>
        <v>0</v>
      </c>
      <c r="F7" s="47"/>
      <c r="G7" s="48"/>
      <c r="H7" s="111">
        <f t="shared" si="1"/>
        <v>0</v>
      </c>
      <c r="I7" s="13"/>
      <c r="J7" s="22"/>
      <c r="K7" s="40">
        <f t="shared" ref="K7:K51" si="2">E7-H7</f>
        <v>0</v>
      </c>
      <c r="L7" s="22"/>
    </row>
    <row r="8" spans="1:12" s="3" customFormat="1" ht="18" customHeight="1" x14ac:dyDescent="0.15">
      <c r="A8" s="81"/>
      <c r="B8" s="12" t="s">
        <v>42</v>
      </c>
      <c r="C8" s="49"/>
      <c r="D8" s="50"/>
      <c r="E8" s="112">
        <f>C8*D8</f>
        <v>0</v>
      </c>
      <c r="F8" s="49"/>
      <c r="G8" s="50"/>
      <c r="H8" s="120">
        <f t="shared" si="1"/>
        <v>0</v>
      </c>
      <c r="I8" s="11"/>
      <c r="J8" s="22"/>
      <c r="K8" s="40">
        <f t="shared" si="2"/>
        <v>0</v>
      </c>
      <c r="L8" s="22"/>
    </row>
    <row r="9" spans="1:12" s="3" customFormat="1" ht="18" customHeight="1" x14ac:dyDescent="0.15">
      <c r="A9" s="80" t="s">
        <v>41</v>
      </c>
      <c r="B9" s="99" t="s">
        <v>64</v>
      </c>
      <c r="C9" s="51"/>
      <c r="D9" s="46"/>
      <c r="E9" s="113">
        <f>C9*D9</f>
        <v>0</v>
      </c>
      <c r="F9" s="51"/>
      <c r="G9" s="46"/>
      <c r="H9" s="110">
        <f t="shared" si="1"/>
        <v>0</v>
      </c>
      <c r="I9" s="15"/>
      <c r="J9" s="39">
        <f>E$9+E10+E$11+E$12</f>
        <v>0</v>
      </c>
      <c r="K9" s="40">
        <f t="shared" si="2"/>
        <v>0</v>
      </c>
      <c r="L9" s="22"/>
    </row>
    <row r="10" spans="1:12" s="3" customFormat="1" ht="18" customHeight="1" x14ac:dyDescent="0.15">
      <c r="A10" s="91"/>
      <c r="B10" s="100" t="s">
        <v>69</v>
      </c>
      <c r="C10" s="52"/>
      <c r="D10" s="53"/>
      <c r="E10" s="113">
        <f>C10*D10</f>
        <v>0</v>
      </c>
      <c r="F10" s="52"/>
      <c r="G10" s="53"/>
      <c r="H10" s="110">
        <f>F10*G10</f>
        <v>0</v>
      </c>
      <c r="I10" s="19"/>
      <c r="J10" s="39"/>
      <c r="K10" s="40">
        <f t="shared" si="2"/>
        <v>0</v>
      </c>
      <c r="L10" s="22"/>
    </row>
    <row r="11" spans="1:12" s="3" customFormat="1" ht="18" customHeight="1" x14ac:dyDescent="0.15">
      <c r="A11" s="91"/>
      <c r="B11" s="20" t="s">
        <v>40</v>
      </c>
      <c r="C11" s="52"/>
      <c r="D11" s="53"/>
      <c r="E11" s="113">
        <f t="shared" ref="E11:E19" si="3">C11*D11</f>
        <v>0</v>
      </c>
      <c r="F11" s="52"/>
      <c r="G11" s="53"/>
      <c r="H11" s="110">
        <f t="shared" si="1"/>
        <v>0</v>
      </c>
      <c r="I11" s="19"/>
      <c r="K11" s="40">
        <f t="shared" si="2"/>
        <v>0</v>
      </c>
      <c r="L11" s="22"/>
    </row>
    <row r="12" spans="1:12" s="3" customFormat="1" ht="18" customHeight="1" x14ac:dyDescent="0.15">
      <c r="A12" s="81"/>
      <c r="B12" s="12" t="s">
        <v>47</v>
      </c>
      <c r="C12" s="49"/>
      <c r="D12" s="54"/>
      <c r="E12" s="114">
        <f t="shared" si="3"/>
        <v>0</v>
      </c>
      <c r="F12" s="49"/>
      <c r="G12" s="54"/>
      <c r="H12" s="114">
        <f t="shared" si="1"/>
        <v>0</v>
      </c>
      <c r="I12" s="36"/>
      <c r="K12" s="40">
        <f t="shared" si="2"/>
        <v>0</v>
      </c>
      <c r="L12" s="22"/>
    </row>
    <row r="13" spans="1:12" s="3" customFormat="1" ht="18" customHeight="1" x14ac:dyDescent="0.15">
      <c r="A13" s="9" t="s">
        <v>39</v>
      </c>
      <c r="B13" s="18" t="s">
        <v>38</v>
      </c>
      <c r="C13" s="55"/>
      <c r="D13" s="56"/>
      <c r="E13" s="115">
        <f t="shared" si="3"/>
        <v>0</v>
      </c>
      <c r="F13" s="55"/>
      <c r="G13" s="56"/>
      <c r="H13" s="121">
        <f t="shared" si="1"/>
        <v>0</v>
      </c>
      <c r="I13" s="17"/>
      <c r="J13" s="39">
        <f>E$13</f>
        <v>0</v>
      </c>
      <c r="K13" s="40">
        <f t="shared" si="2"/>
        <v>0</v>
      </c>
      <c r="L13" s="22"/>
    </row>
    <row r="14" spans="1:12" s="3" customFormat="1" ht="18" customHeight="1" x14ac:dyDescent="0.15">
      <c r="A14" s="9" t="s">
        <v>37</v>
      </c>
      <c r="B14" s="18" t="s">
        <v>36</v>
      </c>
      <c r="C14" s="55"/>
      <c r="D14" s="56"/>
      <c r="E14" s="115">
        <f t="shared" si="3"/>
        <v>0</v>
      </c>
      <c r="F14" s="55"/>
      <c r="G14" s="56"/>
      <c r="H14" s="121">
        <f t="shared" si="1"/>
        <v>0</v>
      </c>
      <c r="I14" s="17"/>
      <c r="J14" s="39">
        <f>E$14</f>
        <v>0</v>
      </c>
      <c r="K14" s="40">
        <f t="shared" si="2"/>
        <v>0</v>
      </c>
      <c r="L14" s="22"/>
    </row>
    <row r="15" spans="1:12" s="3" customFormat="1" ht="18" customHeight="1" x14ac:dyDescent="0.15">
      <c r="A15" s="30" t="s">
        <v>35</v>
      </c>
      <c r="B15" s="18" t="s">
        <v>34</v>
      </c>
      <c r="C15" s="55"/>
      <c r="D15" s="56"/>
      <c r="E15" s="115">
        <f t="shared" si="3"/>
        <v>0</v>
      </c>
      <c r="F15" s="55"/>
      <c r="G15" s="56"/>
      <c r="H15" s="121">
        <f t="shared" si="1"/>
        <v>0</v>
      </c>
      <c r="I15" s="17"/>
      <c r="J15" s="39">
        <f>E$15</f>
        <v>0</v>
      </c>
      <c r="K15" s="40">
        <f t="shared" si="2"/>
        <v>0</v>
      </c>
      <c r="L15" s="22"/>
    </row>
    <row r="16" spans="1:12" s="3" customFormat="1" ht="18" customHeight="1" x14ac:dyDescent="0.15">
      <c r="A16" s="80" t="s">
        <v>2</v>
      </c>
      <c r="B16" s="16" t="s">
        <v>33</v>
      </c>
      <c r="C16" s="51"/>
      <c r="D16" s="46"/>
      <c r="E16" s="113">
        <f t="shared" si="3"/>
        <v>0</v>
      </c>
      <c r="F16" s="51"/>
      <c r="G16" s="46"/>
      <c r="H16" s="110">
        <f t="shared" si="1"/>
        <v>0</v>
      </c>
      <c r="I16" s="15"/>
      <c r="J16" s="39">
        <f>E$16+E$17+E$18+E$19</f>
        <v>0</v>
      </c>
      <c r="K16" s="40">
        <f t="shared" si="2"/>
        <v>0</v>
      </c>
      <c r="L16" s="22"/>
    </row>
    <row r="17" spans="1:12" s="3" customFormat="1" ht="18" customHeight="1" x14ac:dyDescent="0.15">
      <c r="A17" s="91"/>
      <c r="B17" s="14" t="s">
        <v>32</v>
      </c>
      <c r="C17" s="51"/>
      <c r="D17" s="46"/>
      <c r="E17" s="113">
        <f t="shared" si="3"/>
        <v>0</v>
      </c>
      <c r="F17" s="51"/>
      <c r="G17" s="46"/>
      <c r="H17" s="110">
        <f t="shared" si="1"/>
        <v>0</v>
      </c>
      <c r="I17" s="15"/>
      <c r="J17" s="22"/>
      <c r="K17" s="40">
        <f t="shared" si="2"/>
        <v>0</v>
      </c>
      <c r="L17" s="22"/>
    </row>
    <row r="18" spans="1:12" s="3" customFormat="1" ht="18" customHeight="1" x14ac:dyDescent="0.15">
      <c r="A18" s="91"/>
      <c r="B18" s="14"/>
      <c r="C18" s="51"/>
      <c r="D18" s="46"/>
      <c r="E18" s="113">
        <f t="shared" si="3"/>
        <v>0</v>
      </c>
      <c r="F18" s="51"/>
      <c r="G18" s="46"/>
      <c r="H18" s="110">
        <f t="shared" si="1"/>
        <v>0</v>
      </c>
      <c r="I18" s="15"/>
      <c r="J18" s="22"/>
      <c r="K18" s="40">
        <f t="shared" si="2"/>
        <v>0</v>
      </c>
      <c r="L18" s="22"/>
    </row>
    <row r="19" spans="1:12" s="3" customFormat="1" ht="18" customHeight="1" x14ac:dyDescent="0.15">
      <c r="A19" s="81"/>
      <c r="B19" s="12"/>
      <c r="C19" s="49"/>
      <c r="D19" s="50"/>
      <c r="E19" s="112">
        <f t="shared" si="3"/>
        <v>0</v>
      </c>
      <c r="F19" s="49"/>
      <c r="G19" s="50"/>
      <c r="H19" s="120">
        <f t="shared" si="1"/>
        <v>0</v>
      </c>
      <c r="I19" s="11"/>
      <c r="K19" s="40">
        <f t="shared" si="2"/>
        <v>0</v>
      </c>
      <c r="L19" s="22"/>
    </row>
    <row r="20" spans="1:12" s="3" customFormat="1" ht="21" customHeight="1" x14ac:dyDescent="0.15">
      <c r="A20" s="92" t="s">
        <v>31</v>
      </c>
      <c r="B20" s="93"/>
      <c r="C20" s="116"/>
      <c r="D20" s="117">
        <f>SUM(E6:E19)</f>
        <v>0</v>
      </c>
      <c r="E20" s="118"/>
      <c r="F20" s="119"/>
      <c r="G20" s="117">
        <f>SUM(H6:H19)</f>
        <v>0</v>
      </c>
      <c r="H20" s="118"/>
      <c r="I20" s="10"/>
      <c r="J20" s="39">
        <f>SUM(J6:J18)</f>
        <v>0</v>
      </c>
      <c r="K20" s="39">
        <f>SUM(K8:K19)</f>
        <v>0</v>
      </c>
      <c r="L20" s="22"/>
    </row>
    <row r="21" spans="1:12" s="3" customFormat="1" ht="18.75" x14ac:dyDescent="0.15">
      <c r="A21" s="75" t="s">
        <v>30</v>
      </c>
      <c r="B21" s="27" t="s">
        <v>29</v>
      </c>
      <c r="C21" s="45"/>
      <c r="D21" s="59"/>
      <c r="E21" s="122">
        <f t="shared" ref="E21:E51" si="4">C21*D21</f>
        <v>0</v>
      </c>
      <c r="F21" s="45"/>
      <c r="G21" s="59"/>
      <c r="H21" s="122">
        <f t="shared" ref="H21:H51" si="5">F21*G21</f>
        <v>0</v>
      </c>
      <c r="I21" s="8"/>
      <c r="J21" s="39">
        <f>E$21+E$22+E$23+E$24</f>
        <v>0</v>
      </c>
      <c r="K21" s="40">
        <f t="shared" si="2"/>
        <v>0</v>
      </c>
      <c r="L21" s="22"/>
    </row>
    <row r="22" spans="1:12" s="3" customFormat="1" ht="18" customHeight="1" x14ac:dyDescent="0.15">
      <c r="A22" s="76"/>
      <c r="B22" s="26" t="s">
        <v>28</v>
      </c>
      <c r="C22" s="47"/>
      <c r="D22" s="60"/>
      <c r="E22" s="123">
        <f t="shared" si="4"/>
        <v>0</v>
      </c>
      <c r="F22" s="47"/>
      <c r="G22" s="60"/>
      <c r="H22" s="123">
        <f t="shared" si="5"/>
        <v>0</v>
      </c>
      <c r="I22" s="7"/>
      <c r="J22" s="22"/>
      <c r="K22" s="40">
        <f t="shared" si="2"/>
        <v>0</v>
      </c>
      <c r="L22" s="22"/>
    </row>
    <row r="23" spans="1:12" s="3" customFormat="1" ht="18" customHeight="1" x14ac:dyDescent="0.15">
      <c r="A23" s="76"/>
      <c r="B23" s="26" t="s">
        <v>27</v>
      </c>
      <c r="C23" s="47"/>
      <c r="D23" s="60"/>
      <c r="E23" s="123">
        <f t="shared" si="4"/>
        <v>0</v>
      </c>
      <c r="F23" s="47"/>
      <c r="G23" s="60"/>
      <c r="H23" s="123">
        <f t="shared" si="5"/>
        <v>0</v>
      </c>
      <c r="I23" s="7"/>
      <c r="J23" s="22"/>
      <c r="K23" s="40">
        <f t="shared" si="2"/>
        <v>0</v>
      </c>
      <c r="L23" s="22"/>
    </row>
    <row r="24" spans="1:12" s="3" customFormat="1" ht="18" customHeight="1" x14ac:dyDescent="0.15">
      <c r="A24" s="77"/>
      <c r="B24" s="31" t="s">
        <v>57</v>
      </c>
      <c r="C24" s="49"/>
      <c r="D24" s="54"/>
      <c r="E24" s="114">
        <f t="shared" si="4"/>
        <v>0</v>
      </c>
      <c r="F24" s="49"/>
      <c r="G24" s="54"/>
      <c r="H24" s="114">
        <f t="shared" si="5"/>
        <v>0</v>
      </c>
      <c r="I24" s="6"/>
      <c r="K24" s="40">
        <f t="shared" si="2"/>
        <v>0</v>
      </c>
      <c r="L24" s="22"/>
    </row>
    <row r="25" spans="1:12" s="3" customFormat="1" ht="18" customHeight="1" x14ac:dyDescent="0.15">
      <c r="A25" s="75" t="s">
        <v>26</v>
      </c>
      <c r="B25" s="27" t="s">
        <v>25</v>
      </c>
      <c r="C25" s="45"/>
      <c r="D25" s="59"/>
      <c r="E25" s="122">
        <f t="shared" si="4"/>
        <v>0</v>
      </c>
      <c r="F25" s="45"/>
      <c r="G25" s="59"/>
      <c r="H25" s="122">
        <f t="shared" si="5"/>
        <v>0</v>
      </c>
      <c r="I25" s="8"/>
      <c r="J25" s="39">
        <f>E$25+E$26+E$27+E$28+E$29+E$30</f>
        <v>0</v>
      </c>
      <c r="K25" s="40">
        <f t="shared" si="2"/>
        <v>0</v>
      </c>
      <c r="L25" s="22"/>
    </row>
    <row r="26" spans="1:12" s="3" customFormat="1" ht="18" customHeight="1" x14ac:dyDescent="0.15">
      <c r="A26" s="76"/>
      <c r="B26" s="26" t="s">
        <v>24</v>
      </c>
      <c r="C26" s="47"/>
      <c r="D26" s="60"/>
      <c r="E26" s="123">
        <f t="shared" si="4"/>
        <v>0</v>
      </c>
      <c r="F26" s="47"/>
      <c r="G26" s="60"/>
      <c r="H26" s="123">
        <f t="shared" si="5"/>
        <v>0</v>
      </c>
      <c r="I26" s="7"/>
      <c r="J26" s="22"/>
      <c r="K26" s="40">
        <f t="shared" si="2"/>
        <v>0</v>
      </c>
      <c r="L26" s="22"/>
    </row>
    <row r="27" spans="1:12" s="3" customFormat="1" ht="18" customHeight="1" x14ac:dyDescent="0.15">
      <c r="A27" s="76"/>
      <c r="B27" s="26" t="s">
        <v>23</v>
      </c>
      <c r="C27" s="47"/>
      <c r="D27" s="60"/>
      <c r="E27" s="123">
        <f t="shared" si="4"/>
        <v>0</v>
      </c>
      <c r="F27" s="47"/>
      <c r="G27" s="60"/>
      <c r="H27" s="123">
        <f t="shared" si="5"/>
        <v>0</v>
      </c>
      <c r="I27" s="7"/>
      <c r="J27" s="22"/>
      <c r="K27" s="40">
        <f t="shared" si="2"/>
        <v>0</v>
      </c>
      <c r="L27" s="22"/>
    </row>
    <row r="28" spans="1:12" s="3" customFormat="1" ht="18" customHeight="1" x14ac:dyDescent="0.15">
      <c r="A28" s="76"/>
      <c r="B28" s="26" t="s">
        <v>22</v>
      </c>
      <c r="C28" s="47"/>
      <c r="D28" s="60"/>
      <c r="E28" s="123">
        <f t="shared" si="4"/>
        <v>0</v>
      </c>
      <c r="F28" s="47"/>
      <c r="G28" s="60"/>
      <c r="H28" s="123">
        <f t="shared" si="5"/>
        <v>0</v>
      </c>
      <c r="I28" s="7"/>
      <c r="J28" s="22"/>
      <c r="K28" s="40">
        <f t="shared" si="2"/>
        <v>0</v>
      </c>
      <c r="L28" s="22"/>
    </row>
    <row r="29" spans="1:12" s="3" customFormat="1" ht="18" customHeight="1" x14ac:dyDescent="0.15">
      <c r="A29" s="76"/>
      <c r="B29" s="26" t="s">
        <v>21</v>
      </c>
      <c r="C29" s="47"/>
      <c r="D29" s="60"/>
      <c r="E29" s="123">
        <f t="shared" si="4"/>
        <v>0</v>
      </c>
      <c r="F29" s="47"/>
      <c r="G29" s="60"/>
      <c r="H29" s="123">
        <f t="shared" si="5"/>
        <v>0</v>
      </c>
      <c r="I29" s="7"/>
      <c r="J29" s="22"/>
      <c r="K29" s="40">
        <f t="shared" si="2"/>
        <v>0</v>
      </c>
      <c r="L29" s="22"/>
    </row>
    <row r="30" spans="1:12" s="3" customFormat="1" ht="18" customHeight="1" x14ac:dyDescent="0.15">
      <c r="A30" s="77"/>
      <c r="B30" s="31" t="s">
        <v>56</v>
      </c>
      <c r="C30" s="49"/>
      <c r="D30" s="54"/>
      <c r="E30" s="114">
        <f t="shared" si="4"/>
        <v>0</v>
      </c>
      <c r="F30" s="49"/>
      <c r="G30" s="54"/>
      <c r="H30" s="114">
        <f t="shared" si="5"/>
        <v>0</v>
      </c>
      <c r="I30" s="6"/>
      <c r="K30" s="40">
        <f t="shared" si="2"/>
        <v>0</v>
      </c>
      <c r="L30" s="22"/>
    </row>
    <row r="31" spans="1:12" s="3" customFormat="1" ht="18" customHeight="1" x14ac:dyDescent="0.15">
      <c r="A31" s="75" t="s">
        <v>20</v>
      </c>
      <c r="B31" s="27" t="s">
        <v>19</v>
      </c>
      <c r="C31" s="45"/>
      <c r="D31" s="59"/>
      <c r="E31" s="122">
        <f t="shared" si="4"/>
        <v>0</v>
      </c>
      <c r="F31" s="45"/>
      <c r="G31" s="59"/>
      <c r="H31" s="122">
        <f t="shared" si="5"/>
        <v>0</v>
      </c>
      <c r="I31" s="8"/>
      <c r="J31" s="39">
        <f>E$31+E$32+E$33</f>
        <v>0</v>
      </c>
      <c r="K31" s="40">
        <f t="shared" si="2"/>
        <v>0</v>
      </c>
      <c r="L31" s="22"/>
    </row>
    <row r="32" spans="1:12" s="3" customFormat="1" ht="18" customHeight="1" x14ac:dyDescent="0.15">
      <c r="A32" s="76"/>
      <c r="B32" s="26" t="s">
        <v>56</v>
      </c>
      <c r="C32" s="47"/>
      <c r="D32" s="60"/>
      <c r="E32" s="123">
        <f t="shared" si="4"/>
        <v>0</v>
      </c>
      <c r="F32" s="47"/>
      <c r="G32" s="60"/>
      <c r="H32" s="123">
        <f t="shared" si="5"/>
        <v>0</v>
      </c>
      <c r="I32" s="7"/>
      <c r="J32" s="22"/>
      <c r="K32" s="40">
        <f t="shared" si="2"/>
        <v>0</v>
      </c>
      <c r="L32" s="22"/>
    </row>
    <row r="33" spans="1:12" s="3" customFormat="1" ht="18" customHeight="1" x14ac:dyDescent="0.15">
      <c r="A33" s="77"/>
      <c r="B33" s="31"/>
      <c r="C33" s="49"/>
      <c r="D33" s="54"/>
      <c r="E33" s="114">
        <f t="shared" si="4"/>
        <v>0</v>
      </c>
      <c r="F33" s="49"/>
      <c r="G33" s="54"/>
      <c r="H33" s="114">
        <f t="shared" si="5"/>
        <v>0</v>
      </c>
      <c r="I33" s="6"/>
      <c r="K33" s="40">
        <f t="shared" si="2"/>
        <v>0</v>
      </c>
      <c r="L33" s="22"/>
    </row>
    <row r="34" spans="1:12" s="3" customFormat="1" ht="18" customHeight="1" x14ac:dyDescent="0.15">
      <c r="A34" s="75" t="s">
        <v>18</v>
      </c>
      <c r="B34" s="27" t="s">
        <v>17</v>
      </c>
      <c r="C34" s="45"/>
      <c r="D34" s="59"/>
      <c r="E34" s="122">
        <f t="shared" si="4"/>
        <v>0</v>
      </c>
      <c r="F34" s="45"/>
      <c r="G34" s="59"/>
      <c r="H34" s="122">
        <f t="shared" si="5"/>
        <v>0</v>
      </c>
      <c r="I34" s="8"/>
      <c r="J34" s="39">
        <f>E$34+E$35+E$36</f>
        <v>0</v>
      </c>
      <c r="K34" s="40">
        <f t="shared" si="2"/>
        <v>0</v>
      </c>
      <c r="L34" s="22"/>
    </row>
    <row r="35" spans="1:12" s="3" customFormat="1" ht="18" customHeight="1" x14ac:dyDescent="0.15">
      <c r="A35" s="78"/>
      <c r="B35" s="26" t="s">
        <v>16</v>
      </c>
      <c r="C35" s="47"/>
      <c r="D35" s="60"/>
      <c r="E35" s="123">
        <f t="shared" si="4"/>
        <v>0</v>
      </c>
      <c r="F35" s="47"/>
      <c r="G35" s="60"/>
      <c r="H35" s="123">
        <f t="shared" si="5"/>
        <v>0</v>
      </c>
      <c r="I35" s="7"/>
      <c r="J35" s="22"/>
      <c r="K35" s="40">
        <f t="shared" si="2"/>
        <v>0</v>
      </c>
      <c r="L35" s="22"/>
    </row>
    <row r="36" spans="1:12" s="3" customFormat="1" ht="18" customHeight="1" x14ac:dyDescent="0.15">
      <c r="A36" s="79"/>
      <c r="B36" s="31" t="s">
        <v>56</v>
      </c>
      <c r="C36" s="49"/>
      <c r="D36" s="54"/>
      <c r="E36" s="114">
        <f t="shared" si="4"/>
        <v>0</v>
      </c>
      <c r="F36" s="49"/>
      <c r="G36" s="54"/>
      <c r="H36" s="114">
        <f t="shared" si="5"/>
        <v>0</v>
      </c>
      <c r="I36" s="6"/>
      <c r="K36" s="40">
        <f t="shared" si="2"/>
        <v>0</v>
      </c>
      <c r="L36" s="22"/>
    </row>
    <row r="37" spans="1:12" s="3" customFormat="1" ht="18" customHeight="1" x14ac:dyDescent="0.15">
      <c r="A37" s="75" t="s">
        <v>15</v>
      </c>
      <c r="B37" s="27" t="s">
        <v>14</v>
      </c>
      <c r="C37" s="45"/>
      <c r="D37" s="59"/>
      <c r="E37" s="122">
        <f t="shared" si="4"/>
        <v>0</v>
      </c>
      <c r="F37" s="45"/>
      <c r="G37" s="59"/>
      <c r="H37" s="122">
        <f t="shared" si="5"/>
        <v>0</v>
      </c>
      <c r="I37" s="8"/>
      <c r="J37" s="39">
        <f>E$37+E$38</f>
        <v>0</v>
      </c>
      <c r="K37" s="40">
        <f t="shared" si="2"/>
        <v>0</v>
      </c>
      <c r="L37" s="22"/>
    </row>
    <row r="38" spans="1:12" s="3" customFormat="1" ht="18" customHeight="1" x14ac:dyDescent="0.15">
      <c r="A38" s="77"/>
      <c r="B38" s="31" t="s">
        <v>56</v>
      </c>
      <c r="C38" s="49"/>
      <c r="D38" s="54"/>
      <c r="E38" s="114">
        <f t="shared" si="4"/>
        <v>0</v>
      </c>
      <c r="F38" s="49"/>
      <c r="G38" s="54"/>
      <c r="H38" s="114">
        <f t="shared" si="5"/>
        <v>0</v>
      </c>
      <c r="I38" s="6"/>
      <c r="J38" s="22"/>
      <c r="K38" s="40">
        <f t="shared" si="2"/>
        <v>0</v>
      </c>
      <c r="L38" s="22"/>
    </row>
    <row r="39" spans="1:12" s="3" customFormat="1" ht="18" customHeight="1" x14ac:dyDescent="0.15">
      <c r="A39" s="80" t="s">
        <v>13</v>
      </c>
      <c r="B39" s="35" t="s">
        <v>12</v>
      </c>
      <c r="C39" s="45"/>
      <c r="D39" s="59"/>
      <c r="E39" s="122">
        <f t="shared" si="4"/>
        <v>0</v>
      </c>
      <c r="F39" s="45"/>
      <c r="G39" s="59"/>
      <c r="H39" s="122">
        <f t="shared" si="5"/>
        <v>0</v>
      </c>
      <c r="I39" s="8"/>
      <c r="J39" s="39">
        <f>E$39+E$40</f>
        <v>0</v>
      </c>
      <c r="K39" s="40">
        <f t="shared" si="2"/>
        <v>0</v>
      </c>
      <c r="L39" s="22"/>
    </row>
    <row r="40" spans="1:12" s="3" customFormat="1" ht="18" customHeight="1" x14ac:dyDescent="0.15">
      <c r="A40" s="81"/>
      <c r="B40" s="31" t="s">
        <v>56</v>
      </c>
      <c r="C40" s="49"/>
      <c r="D40" s="54"/>
      <c r="E40" s="114">
        <f t="shared" si="4"/>
        <v>0</v>
      </c>
      <c r="F40" s="49"/>
      <c r="G40" s="54"/>
      <c r="H40" s="114">
        <f t="shared" si="5"/>
        <v>0</v>
      </c>
      <c r="I40" s="6"/>
      <c r="K40" s="40">
        <f t="shared" si="2"/>
        <v>0</v>
      </c>
      <c r="L40" s="22"/>
    </row>
    <row r="41" spans="1:12" s="3" customFormat="1" ht="18" customHeight="1" x14ac:dyDescent="0.15">
      <c r="A41" s="80" t="s">
        <v>11</v>
      </c>
      <c r="B41" s="27" t="s">
        <v>10</v>
      </c>
      <c r="C41" s="45"/>
      <c r="D41" s="59"/>
      <c r="E41" s="122">
        <f t="shared" si="4"/>
        <v>0</v>
      </c>
      <c r="F41" s="45"/>
      <c r="G41" s="59"/>
      <c r="H41" s="122">
        <f t="shared" si="5"/>
        <v>0</v>
      </c>
      <c r="I41" s="34"/>
      <c r="J41" s="39">
        <f>E$41+E$42</f>
        <v>0</v>
      </c>
      <c r="K41" s="40">
        <f t="shared" si="2"/>
        <v>0</v>
      </c>
      <c r="L41" s="22"/>
    </row>
    <row r="42" spans="1:12" s="3" customFormat="1" ht="18" customHeight="1" x14ac:dyDescent="0.15">
      <c r="A42" s="81"/>
      <c r="B42" s="31" t="s">
        <v>9</v>
      </c>
      <c r="C42" s="49"/>
      <c r="D42" s="54"/>
      <c r="E42" s="114">
        <f t="shared" si="4"/>
        <v>0</v>
      </c>
      <c r="F42" s="49"/>
      <c r="G42" s="54"/>
      <c r="H42" s="114">
        <f t="shared" si="5"/>
        <v>0</v>
      </c>
      <c r="I42" s="33"/>
      <c r="K42" s="40">
        <f t="shared" si="2"/>
        <v>0</v>
      </c>
      <c r="L42" s="22"/>
    </row>
    <row r="43" spans="1:12" s="3" customFormat="1" ht="18" customHeight="1" x14ac:dyDescent="0.15">
      <c r="A43" s="30" t="s">
        <v>8</v>
      </c>
      <c r="B43" s="29" t="s">
        <v>8</v>
      </c>
      <c r="C43" s="52"/>
      <c r="D43" s="61"/>
      <c r="E43" s="124">
        <f t="shared" si="4"/>
        <v>0</v>
      </c>
      <c r="F43" s="52"/>
      <c r="G43" s="61"/>
      <c r="H43" s="124">
        <f t="shared" si="5"/>
        <v>0</v>
      </c>
      <c r="I43" s="32"/>
      <c r="J43" s="39">
        <f>E$43</f>
        <v>0</v>
      </c>
      <c r="K43" s="40">
        <f t="shared" si="2"/>
        <v>0</v>
      </c>
      <c r="L43" s="22"/>
    </row>
    <row r="44" spans="1:12" s="3" customFormat="1" ht="18" customHeight="1" x14ac:dyDescent="0.15">
      <c r="A44" s="75" t="s">
        <v>7</v>
      </c>
      <c r="B44" s="27" t="s">
        <v>6</v>
      </c>
      <c r="C44" s="45"/>
      <c r="D44" s="59"/>
      <c r="E44" s="122">
        <f t="shared" si="4"/>
        <v>0</v>
      </c>
      <c r="F44" s="45"/>
      <c r="G44" s="59"/>
      <c r="H44" s="122">
        <f t="shared" si="5"/>
        <v>0</v>
      </c>
      <c r="I44" s="8"/>
      <c r="J44" s="39">
        <f>E$44+E$45+E$46</f>
        <v>0</v>
      </c>
      <c r="K44" s="40">
        <f t="shared" si="2"/>
        <v>0</v>
      </c>
      <c r="L44" s="22"/>
    </row>
    <row r="45" spans="1:12" s="3" customFormat="1" ht="18" customHeight="1" x14ac:dyDescent="0.15">
      <c r="A45" s="76"/>
      <c r="B45" s="26" t="s">
        <v>5</v>
      </c>
      <c r="C45" s="47"/>
      <c r="D45" s="60"/>
      <c r="E45" s="123">
        <f t="shared" si="4"/>
        <v>0</v>
      </c>
      <c r="F45" s="47"/>
      <c r="G45" s="60"/>
      <c r="H45" s="123">
        <f t="shared" si="5"/>
        <v>0</v>
      </c>
      <c r="I45" s="7"/>
      <c r="J45" s="22"/>
      <c r="K45" s="40">
        <f t="shared" si="2"/>
        <v>0</v>
      </c>
      <c r="L45" s="22"/>
    </row>
    <row r="46" spans="1:12" s="3" customFormat="1" ht="18" customHeight="1" x14ac:dyDescent="0.15">
      <c r="A46" s="77"/>
      <c r="B46" s="31" t="s">
        <v>56</v>
      </c>
      <c r="C46" s="49"/>
      <c r="D46" s="54"/>
      <c r="E46" s="114">
        <f t="shared" si="4"/>
        <v>0</v>
      </c>
      <c r="F46" s="49"/>
      <c r="G46" s="54"/>
      <c r="H46" s="114">
        <f t="shared" si="5"/>
        <v>0</v>
      </c>
      <c r="I46" s="6"/>
      <c r="K46" s="40">
        <f t="shared" si="2"/>
        <v>0</v>
      </c>
      <c r="L46" s="22"/>
    </row>
    <row r="47" spans="1:12" s="3" customFormat="1" ht="18" customHeight="1" x14ac:dyDescent="0.15">
      <c r="A47" s="30" t="s">
        <v>4</v>
      </c>
      <c r="B47" s="29" t="s">
        <v>3</v>
      </c>
      <c r="C47" s="52"/>
      <c r="D47" s="61"/>
      <c r="E47" s="124">
        <f t="shared" si="4"/>
        <v>0</v>
      </c>
      <c r="F47" s="52"/>
      <c r="G47" s="61"/>
      <c r="H47" s="124">
        <f t="shared" si="5"/>
        <v>0</v>
      </c>
      <c r="I47" s="28"/>
      <c r="J47" s="39">
        <f>E$47</f>
        <v>0</v>
      </c>
      <c r="K47" s="40">
        <f t="shared" si="2"/>
        <v>0</v>
      </c>
      <c r="L47" s="22"/>
    </row>
    <row r="48" spans="1:12" s="3" customFormat="1" ht="18" customHeight="1" x14ac:dyDescent="0.15">
      <c r="A48" s="9" t="s">
        <v>58</v>
      </c>
      <c r="B48" s="66" t="s">
        <v>59</v>
      </c>
      <c r="C48" s="55"/>
      <c r="D48" s="67"/>
      <c r="E48" s="115">
        <f t="shared" si="4"/>
        <v>0</v>
      </c>
      <c r="F48" s="55"/>
      <c r="G48" s="67"/>
      <c r="H48" s="115">
        <f t="shared" si="5"/>
        <v>0</v>
      </c>
      <c r="I48" s="4"/>
      <c r="J48" s="39"/>
      <c r="K48" s="40"/>
      <c r="L48" s="22"/>
    </row>
    <row r="49" spans="1:12" s="3" customFormat="1" ht="18" customHeight="1" x14ac:dyDescent="0.15">
      <c r="A49" s="75" t="s">
        <v>2</v>
      </c>
      <c r="B49" s="27" t="s">
        <v>56</v>
      </c>
      <c r="C49" s="45"/>
      <c r="D49" s="59"/>
      <c r="E49" s="122">
        <f>C49*D49</f>
        <v>0</v>
      </c>
      <c r="F49" s="45"/>
      <c r="G49" s="59"/>
      <c r="H49" s="122">
        <f t="shared" si="5"/>
        <v>0</v>
      </c>
      <c r="I49" s="8"/>
      <c r="J49" s="39">
        <f>E$49+E$50+E$51</f>
        <v>0</v>
      </c>
      <c r="K49" s="40">
        <f t="shared" si="2"/>
        <v>0</v>
      </c>
      <c r="L49" s="22"/>
    </row>
    <row r="50" spans="1:12" s="3" customFormat="1" ht="18" customHeight="1" x14ac:dyDescent="0.15">
      <c r="A50" s="76"/>
      <c r="B50" s="68" t="s">
        <v>60</v>
      </c>
      <c r="C50" s="47"/>
      <c r="D50" s="60"/>
      <c r="E50" s="123">
        <f>C50*D50</f>
        <v>0</v>
      </c>
      <c r="F50" s="47"/>
      <c r="G50" s="60"/>
      <c r="H50" s="123">
        <f t="shared" si="5"/>
        <v>0</v>
      </c>
      <c r="I50" s="7"/>
      <c r="J50" s="22"/>
      <c r="K50" s="40">
        <f t="shared" si="2"/>
        <v>0</v>
      </c>
      <c r="L50" s="22"/>
    </row>
    <row r="51" spans="1:12" s="3" customFormat="1" ht="18" customHeight="1" x14ac:dyDescent="0.15">
      <c r="A51" s="77"/>
      <c r="B51" s="12"/>
      <c r="C51" s="49"/>
      <c r="D51" s="54"/>
      <c r="E51" s="114">
        <f t="shared" si="4"/>
        <v>0</v>
      </c>
      <c r="F51" s="49"/>
      <c r="G51" s="54"/>
      <c r="H51" s="114">
        <f t="shared" si="5"/>
        <v>0</v>
      </c>
      <c r="I51" s="6"/>
      <c r="K51" s="40">
        <f t="shared" si="2"/>
        <v>0</v>
      </c>
      <c r="L51" s="22"/>
    </row>
    <row r="52" spans="1:12" s="3" customFormat="1" ht="21" customHeight="1" x14ac:dyDescent="0.15">
      <c r="A52" s="82" t="s">
        <v>1</v>
      </c>
      <c r="B52" s="83"/>
      <c r="C52" s="62"/>
      <c r="D52" s="125">
        <f>SUM(E21:E51)</f>
        <v>0</v>
      </c>
      <c r="E52" s="126"/>
      <c r="F52" s="62"/>
      <c r="G52" s="125">
        <f>SUM(H21:H51)</f>
        <v>0</v>
      </c>
      <c r="H52" s="126"/>
      <c r="I52" s="5"/>
      <c r="J52" s="39">
        <f>SUM(J21:J50)</f>
        <v>0</v>
      </c>
      <c r="K52" s="39">
        <f>SUM(K24:K51)</f>
        <v>0</v>
      </c>
      <c r="L52" s="22"/>
    </row>
    <row r="53" spans="1:12" s="3" customFormat="1" ht="21" customHeight="1" x14ac:dyDescent="0.15">
      <c r="A53" s="69" t="s">
        <v>0</v>
      </c>
      <c r="B53" s="70"/>
      <c r="C53" s="63"/>
      <c r="D53" s="127">
        <f>D20-D52</f>
        <v>0</v>
      </c>
      <c r="E53" s="128"/>
      <c r="F53" s="64"/>
      <c r="G53" s="127">
        <f>G20-G52</f>
        <v>0</v>
      </c>
      <c r="H53" s="128"/>
      <c r="I53" s="4"/>
      <c r="J53" s="22"/>
      <c r="K53" s="22"/>
      <c r="L53" s="22"/>
    </row>
    <row r="54" spans="1:12" s="3" customFormat="1" ht="155.25" customHeight="1" x14ac:dyDescent="0.15">
      <c r="A54" s="71" t="s">
        <v>46</v>
      </c>
      <c r="B54" s="71"/>
      <c r="C54" s="72"/>
      <c r="D54" s="73"/>
      <c r="E54" s="73"/>
      <c r="F54" s="73"/>
      <c r="G54" s="73"/>
      <c r="H54" s="73"/>
      <c r="I54" s="74"/>
      <c r="J54" s="22"/>
      <c r="K54" s="22"/>
      <c r="L54" s="22"/>
    </row>
  </sheetData>
  <mergeCells count="33">
    <mergeCell ref="A54:B54"/>
    <mergeCell ref="C54:I54"/>
    <mergeCell ref="A49:A51"/>
    <mergeCell ref="A52:B52"/>
    <mergeCell ref="D52:E52"/>
    <mergeCell ref="G52:H52"/>
    <mergeCell ref="A53:B53"/>
    <mergeCell ref="D53:E53"/>
    <mergeCell ref="G53:H53"/>
    <mergeCell ref="A31:A33"/>
    <mergeCell ref="A34:A36"/>
    <mergeCell ref="A37:A38"/>
    <mergeCell ref="A39:A40"/>
    <mergeCell ref="A41:A42"/>
    <mergeCell ref="A44:A46"/>
    <mergeCell ref="A16:A19"/>
    <mergeCell ref="A20:B20"/>
    <mergeCell ref="D20:E20"/>
    <mergeCell ref="G20:H20"/>
    <mergeCell ref="A21:A24"/>
    <mergeCell ref="A25:A30"/>
    <mergeCell ref="A4:B5"/>
    <mergeCell ref="C4:E4"/>
    <mergeCell ref="F4:H4"/>
    <mergeCell ref="I4:I5"/>
    <mergeCell ref="A6:A8"/>
    <mergeCell ref="A9:A12"/>
    <mergeCell ref="A1:B1"/>
    <mergeCell ref="C1:E1"/>
    <mergeCell ref="A2:B2"/>
    <mergeCell ref="C2:G2"/>
    <mergeCell ref="A3:B3"/>
    <mergeCell ref="C3:G3"/>
  </mergeCells>
  <phoneticPr fontId="3"/>
  <conditionalFormatting sqref="C1:E1">
    <cfRule type="cellIs" dxfId="4" priority="5" operator="equal">
      <formula>""</formula>
    </cfRule>
  </conditionalFormatting>
  <conditionalFormatting sqref="C2:G3">
    <cfRule type="cellIs" dxfId="3" priority="2" operator="equal">
      <formula>""</formula>
    </cfRule>
    <cfRule type="expression" dxfId="2" priority="4">
      <formula>C2&lt;&gt;""</formula>
    </cfRule>
  </conditionalFormatting>
  <conditionalFormatting sqref="I2:J3">
    <cfRule type="expression" dxfId="1" priority="3">
      <formula>I2&lt;&gt;""</formula>
    </cfRule>
  </conditionalFormatting>
  <conditionalFormatting sqref="I2:I3">
    <cfRule type="cellIs" dxfId="0" priority="1" operator="equal">
      <formula>""</formula>
    </cfRule>
  </conditionalFormatting>
  <printOptions horizontalCentered="1" verticalCentered="1"/>
  <pageMargins left="0.78740157480314965" right="0.59055118110236227" top="0.39370078740157483" bottom="0.39370078740157483" header="0.27559055118110237" footer="0.19685039370078741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2023決算書</vt:lpstr>
      <vt:lpstr>2023決算書(記載例)</vt:lpstr>
      <vt:lpstr>Sheet1</vt:lpstr>
      <vt:lpstr>'2023決算書'!Print_Area</vt:lpstr>
      <vt:lpstr>'2023決算書(記載例)'!Print_Area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hokushinetsu01</cp:lastModifiedBy>
  <cp:lastPrinted>2022-03-10T05:29:50Z</cp:lastPrinted>
  <dcterms:created xsi:type="dcterms:W3CDTF">2012-08-10T01:53:11Z</dcterms:created>
  <dcterms:modified xsi:type="dcterms:W3CDTF">2023-03-09T07:20:17Z</dcterms:modified>
</cp:coreProperties>
</file>