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35" tabRatio="882" activeTab="0"/>
  </bookViews>
  <sheets>
    <sheet name="【様式6-2】23 マッチ、審判、役員等申告書兼領収証【源泉有" sheetId="1" r:id="rId1"/>
    <sheet name="【様式6-2】申告書式 (記載例)" sheetId="2" r:id="rId2"/>
  </sheets>
  <definedNames>
    <definedName name="_xlfn.SUMIFS" hidden="1">#NAME?</definedName>
    <definedName name="_xlnm.Print_Area" localSheetId="0">'【様式6-2】23 マッチ、審判、役員等申告書兼領収証【源泉有'!$A$1:$AB$25</definedName>
    <definedName name="_xlnm.Print_Area" localSheetId="1">'【様式6-2】申告書式 (記載例)'!$A$1:$AB$25</definedName>
    <definedName name="最低金額">#REF!</definedName>
    <definedName name="最低丙税額">#REF!</definedName>
    <definedName name="対象金額">#REF!</definedName>
    <definedName name="丙税額">#REF!</definedName>
  </definedNames>
  <calcPr fullCalcOnLoad="1"/>
</workbook>
</file>

<file path=xl/sharedStrings.xml><?xml version="1.0" encoding="utf-8"?>
<sst xmlns="http://schemas.openxmlformats.org/spreadsheetml/2006/main" count="158" uniqueCount="63">
  <si>
    <t>源泉徴収税額</t>
  </si>
  <si>
    <t>住所</t>
  </si>
  <si>
    <t>備考</t>
  </si>
  <si>
    <t>事業名：</t>
  </si>
  <si>
    <t>期　日：</t>
  </si>
  <si>
    <t>氏　名</t>
  </si>
  <si>
    <t>自筆で氏名を記入してください。押印は不要です。</t>
  </si>
  <si>
    <t>自署(氏名サイン)</t>
  </si>
  <si>
    <t>円</t>
  </si>
  <si>
    <t>～</t>
  </si>
  <si>
    <t>年　　月　　日　（　　　）</t>
  </si>
  <si>
    <t>　源泉徴収
　税額</t>
  </si>
  <si>
    <t>　日程</t>
  </si>
  <si>
    <t>■書式の使用に関して</t>
  </si>
  <si>
    <t>No</t>
  </si>
  <si>
    <t>　サイン</t>
  </si>
  <si>
    <t xml:space="preserve">     年　　月　　日　（　　　）</t>
  </si>
  <si>
    <t>(一社)北信越サッカー協会　宛</t>
  </si>
  <si>
    <t>⇔</t>
  </si>
  <si>
    <t>km</t>
  </si>
  <si>
    <r>
      <t xml:space="preserve">区間
</t>
    </r>
    <r>
      <rPr>
        <sz val="10"/>
        <color indexed="8"/>
        <rFont val="ＭＳ Ｐゴシック"/>
        <family val="3"/>
      </rPr>
      <t>(鉄道等の場合は駅名、高速道等利用時はIC名または往復距離)</t>
    </r>
  </si>
  <si>
    <t>交通費</t>
  </si>
  <si>
    <t>日当
謝金</t>
  </si>
  <si>
    <t>支払額</t>
  </si>
  <si>
    <t>宿泊費</t>
  </si>
  <si>
    <r>
      <t xml:space="preserve">役　職
</t>
    </r>
    <r>
      <rPr>
        <sz val="8"/>
        <color indexed="8"/>
        <rFont val="ＭＳ Ｐゴシック"/>
        <family val="3"/>
      </rPr>
      <t>または</t>
    </r>
    <r>
      <rPr>
        <sz val="9"/>
        <color indexed="8"/>
        <rFont val="ＭＳ Ｐゴシック"/>
        <family val="3"/>
      </rPr>
      <t xml:space="preserve">
所　属</t>
    </r>
  </si>
  <si>
    <t>会　場</t>
  </si>
  <si>
    <t>領収日</t>
  </si>
  <si>
    <t>年　　　月　　　日</t>
  </si>
  <si>
    <t>上記の金額を領収いたしました。</t>
  </si>
  <si>
    <t>事業費支払総額</t>
  </si>
  <si>
    <t>事業コード：</t>
  </si>
  <si>
    <t>場　所：</t>
  </si>
  <si>
    <t>○シートのコピーができます。書式シートをコピーし、各事業の申告書としてご活用下さい。シート名も変更可能です。</t>
  </si>
  <si>
    <t>○各事業において必要事項は、帳票の空きスペースに記載してください。</t>
  </si>
  <si>
    <t>○源泉徴収税額欄の変更は行わないでください。</t>
  </si>
  <si>
    <r>
      <t xml:space="preserve">複数日にわたる事業は、日単位で作成してください。
</t>
    </r>
    <r>
      <rPr>
        <sz val="9"/>
        <color indexed="10"/>
        <rFont val="ＭＳ Ｐゴシック"/>
        <family val="3"/>
      </rPr>
      <t>(複数日をまとめて4,000円以上となった場合、源泉徴収対象とします。)</t>
    </r>
  </si>
  <si>
    <t>合  計</t>
  </si>
  <si>
    <t>源泉徴収税率は、、10.21％になっています。税額は自動計算となっています。事務局で源泉徴収するため、日当または謝金を記載頂き、支払日の14日前までにHFAに提出してください。
また、支払後の領収書は、支払発生翌月の５日までに事務局まで提出してください。（HFAから源泉徴収金発生分を翌月10日までに納税する必要があるため）。</t>
  </si>
  <si>
    <t>実施日</t>
  </si>
  <si>
    <t>マッチNO</t>
  </si>
  <si>
    <t>当該事業を実施する県内役員の宿泊は原則認めない。ただし、夕食以降の深夜業務や翌日早朝の業務が伴う場合はその限りではない。その場合は、事前に事務局に申し出て承認を得る事。</t>
  </si>
  <si>
    <t>　宿泊費</t>
  </si>
  <si>
    <t>領収NO</t>
  </si>
  <si>
    <t>審判</t>
  </si>
  <si>
    <t>北信越　太郎</t>
  </si>
  <si>
    <t>自宅</t>
  </si>
  <si>
    <t>会場</t>
  </si>
  <si>
    <t>高岡市〇〇町1-2-3</t>
  </si>
  <si>
    <t>副審</t>
  </si>
  <si>
    <t>北信越　太郎</t>
  </si>
  <si>
    <t>高岡市〇〇町1-2-3</t>
  </si>
  <si>
    <t>楷書で自署してください</t>
  </si>
  <si>
    <t>富山市〇〇町1-2-3</t>
  </si>
  <si>
    <t>看護師</t>
  </si>
  <si>
    <t>北信越　花子</t>
  </si>
  <si>
    <t>応急処置1件</t>
  </si>
  <si>
    <t>マッチ</t>
  </si>
  <si>
    <t>富山　次郎</t>
  </si>
  <si>
    <t>第〇試合目担当</t>
  </si>
  <si>
    <t>様式6-2</t>
  </si>
  <si>
    <r>
      <t>年度事業　日当・交通費・</t>
    </r>
    <r>
      <rPr>
        <b/>
        <u val="single"/>
        <sz val="14"/>
        <color indexed="10"/>
        <rFont val="ＭＳ Ｐゴシック"/>
        <family val="3"/>
      </rPr>
      <t>源泉徴収税額</t>
    </r>
    <r>
      <rPr>
        <b/>
        <sz val="14"/>
        <color indexed="8"/>
        <rFont val="ＭＳ Ｐゴシック"/>
        <family val="3"/>
      </rPr>
      <t>等申告書（兼　領収証）</t>
    </r>
  </si>
  <si>
    <r>
      <t>年度事業　日当・交通費・</t>
    </r>
    <r>
      <rPr>
        <b/>
        <u val="single"/>
        <sz val="14"/>
        <color indexed="10"/>
        <rFont val="ＭＳ Ｐゴシック"/>
        <family val="3"/>
      </rPr>
      <t>源泉徴収税額等</t>
    </r>
    <r>
      <rPr>
        <b/>
        <sz val="14"/>
        <color indexed="8"/>
        <rFont val="ＭＳ Ｐゴシック"/>
        <family val="3"/>
      </rPr>
      <t>申告書（兼　領収証）</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</si>
</sst>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General&quot;日&quot;"/>
    <numFmt numFmtId="181" formatCode="@&quot;日&quot;"/>
    <numFmt numFmtId="182" formatCode="[$]ggge&quot;年&quot;m&quot;月&quot;d&quot;日&quot;;@"/>
    <numFmt numFmtId="183" formatCode="[$-411]gge&quot;年&quot;m&quot;月&quot;d&quot;日&quot;;@"/>
    <numFmt numFmtId="184" formatCode="[$]gge&quot;年&quot;m&quot;月&quot;d&quot;日&quot;;@"/>
    <numFmt numFmtId="185" formatCode="[$-F800]dddd\,\ mmmm\ dd\,\ yyyy"/>
    <numFmt numFmtId="186" formatCode="[$]ggge&quot;年&quot;m&quot;月&quot;d&quot;日&quot;;@"/>
    <numFmt numFmtId="187" formatCode="[$]gge&quot;年&quot;m&quot;月&quot;d&quot;日&quot;;@"/>
  </numFmts>
  <fonts count="50">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9"/>
      <color indexed="10"/>
      <name val="ＭＳ Ｐゴシック"/>
      <family val="3"/>
    </font>
    <font>
      <b/>
      <u val="single"/>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b/>
      <sz val="12"/>
      <color rgb="FFFF0000"/>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3">
    <xf numFmtId="0" fontId="0" fillId="0" borderId="0" xfId="0" applyFont="1" applyAlignment="1">
      <alignment vertical="center"/>
    </xf>
    <xf numFmtId="0" fontId="5" fillId="0" borderId="10" xfId="0" applyFont="1" applyBorder="1" applyAlignment="1" applyProtection="1">
      <alignment horizontal="center" vertical="center" shrinkToFit="1"/>
      <protection locked="0"/>
    </xf>
    <xf numFmtId="0" fontId="0" fillId="0" borderId="11" xfId="0" applyFill="1" applyBorder="1" applyAlignment="1" applyProtection="1">
      <alignment vertical="center"/>
      <protection locked="0"/>
    </xf>
    <xf numFmtId="38" fontId="1" fillId="0" borderId="11" xfId="48"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38" fontId="1" fillId="0" borderId="12" xfId="48" applyFont="1" applyFill="1" applyBorder="1" applyAlignment="1" applyProtection="1">
      <alignment vertical="center" shrinkToFit="1"/>
      <protection locked="0"/>
    </xf>
    <xf numFmtId="0" fontId="5" fillId="0" borderId="13" xfId="0" applyFont="1" applyBorder="1" applyAlignment="1" applyProtection="1">
      <alignment horizontal="right" vertical="center" shrinkToFit="1"/>
      <protection locked="0"/>
    </xf>
    <xf numFmtId="38" fontId="1" fillId="0" borderId="11" xfId="48" applyFont="1" applyFill="1" applyBorder="1" applyAlignment="1" applyProtection="1">
      <alignment horizontal="center" vertical="center" shrinkToFit="1"/>
      <protection locked="0"/>
    </xf>
    <xf numFmtId="0" fontId="5" fillId="0" borderId="10" xfId="0" applyFont="1" applyBorder="1" applyAlignment="1" applyProtection="1">
      <alignment vertical="center" shrinkToFit="1"/>
      <protection locked="0"/>
    </xf>
    <xf numFmtId="38" fontId="8" fillId="0" borderId="11" xfId="48" applyFont="1" applyFill="1" applyBorder="1" applyAlignment="1" applyProtection="1">
      <alignment vertical="center" shrinkToFit="1"/>
      <protection locked="0"/>
    </xf>
    <xf numFmtId="38" fontId="8" fillId="0" borderId="12" xfId="48" applyFont="1" applyFill="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right" vertical="center" shrinkToFit="1"/>
      <protection locked="0"/>
    </xf>
    <xf numFmtId="38" fontId="1" fillId="0" borderId="14" xfId="48" applyFont="1" applyFill="1" applyBorder="1" applyAlignment="1" applyProtection="1">
      <alignment vertical="center" shrinkToFit="1"/>
      <protection hidden="1"/>
    </xf>
    <xf numFmtId="0" fontId="4" fillId="0" borderId="0" xfId="0" applyFont="1" applyAlignment="1" applyProtection="1">
      <alignment vertical="center" shrinkToFit="1"/>
      <protection locked="0"/>
    </xf>
    <xf numFmtId="0" fontId="5" fillId="0" borderId="0" xfId="0" applyFont="1" applyBorder="1" applyAlignment="1" applyProtection="1">
      <alignment horizontal="left" vertical="center" shrinkToFit="1"/>
      <protection locked="0"/>
    </xf>
    <xf numFmtId="0" fontId="0" fillId="0" borderId="0" xfId="0" applyFont="1" applyAlignment="1" applyProtection="1">
      <alignment vertical="center"/>
      <protection locked="0"/>
    </xf>
    <xf numFmtId="0" fontId="46"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3" fillId="0" borderId="0" xfId="0" applyFont="1" applyAlignment="1" applyProtection="1">
      <alignment vertical="center"/>
      <protection locked="0"/>
    </xf>
    <xf numFmtId="0" fontId="5" fillId="0" borderId="13"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10" xfId="0" applyFont="1" applyBorder="1" applyAlignment="1" applyProtection="1">
      <alignment horizontal="right" vertical="center"/>
      <protection locked="0"/>
    </xf>
    <xf numFmtId="0" fontId="0" fillId="0" borderId="13" xfId="0" applyFont="1" applyBorder="1" applyAlignment="1" applyProtection="1">
      <alignment vertical="center" shrinkToFit="1"/>
      <protection locked="0"/>
    </xf>
    <xf numFmtId="0" fontId="0"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38" fontId="1" fillId="0" borderId="11" xfId="48"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4" xfId="0" applyFont="1" applyFill="1" applyBorder="1" applyAlignment="1" applyProtection="1">
      <alignment vertical="center"/>
      <protection locked="0"/>
    </xf>
    <xf numFmtId="0" fontId="5" fillId="0" borderId="14" xfId="0" applyFont="1" applyFill="1" applyBorder="1" applyAlignment="1" applyProtection="1">
      <alignment horizontal="right" vertical="center"/>
      <protection locked="0"/>
    </xf>
    <xf numFmtId="38" fontId="1" fillId="0" borderId="14" xfId="48" applyFont="1" applyFill="1" applyBorder="1" applyAlignment="1" applyProtection="1">
      <alignment vertical="center" shrinkToFit="1"/>
      <protection locked="0"/>
    </xf>
    <xf numFmtId="38" fontId="8" fillId="0" borderId="14" xfId="48"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protection locked="0"/>
    </xf>
    <xf numFmtId="38" fontId="4" fillId="0" borderId="0" xfId="48" applyFont="1" applyFill="1" applyAlignment="1" applyProtection="1">
      <alignment vertical="center" shrinkToFit="1"/>
      <protection locked="0"/>
    </xf>
    <xf numFmtId="38" fontId="4" fillId="0" borderId="0" xfId="0" applyNumberFormat="1"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shrinkToFit="1"/>
      <protection locked="0"/>
    </xf>
    <xf numFmtId="38" fontId="0" fillId="0" borderId="0" xfId="0" applyNumberFormat="1" applyFont="1" applyAlignment="1" applyProtection="1">
      <alignment vertical="center" shrinkToFit="1"/>
      <protection locked="0"/>
    </xf>
    <xf numFmtId="38" fontId="0" fillId="0" borderId="0" xfId="0" applyNumberFormat="1" applyAlignment="1" applyProtection="1">
      <alignment vertical="center" shrinkToFit="1"/>
      <protection locked="0"/>
    </xf>
    <xf numFmtId="38" fontId="1" fillId="0" borderId="11" xfId="48" applyFont="1" applyFill="1" applyBorder="1" applyAlignment="1" applyProtection="1">
      <alignment vertical="center" shrinkToFit="1"/>
      <protection hidden="1"/>
    </xf>
    <xf numFmtId="49" fontId="0" fillId="0" borderId="0" xfId="0" applyNumberFormat="1" applyFont="1" applyAlignment="1" applyProtection="1">
      <alignment vertical="center"/>
      <protection locked="0"/>
    </xf>
    <xf numFmtId="0" fontId="0" fillId="0" borderId="0" xfId="0" applyFont="1" applyAlignment="1" applyProtection="1">
      <alignment vertical="center" shrinkToFit="1"/>
      <protection/>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38" fontId="1" fillId="33" borderId="11" xfId="48" applyFont="1" applyFill="1" applyBorder="1" applyAlignment="1" applyProtection="1">
      <alignment vertical="center" shrinkToFi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38" fontId="1" fillId="34" borderId="11" xfId="48" applyFont="1" applyFill="1" applyBorder="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1"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10" xfId="0" applyFont="1" applyBorder="1" applyAlignment="1" applyProtection="1">
      <alignment horizontal="right" vertical="center" shrinkToFit="1"/>
      <protection locked="0"/>
    </xf>
    <xf numFmtId="0" fontId="5" fillId="0" borderId="10" xfId="0" applyFont="1" applyBorder="1" applyAlignment="1" applyProtection="1">
      <alignment horizontal="center" vertical="center" shrinkToFit="1"/>
      <protection locked="0"/>
    </xf>
    <xf numFmtId="185" fontId="0" fillId="0" borderId="15" xfId="0" applyNumberFormat="1" applyFill="1" applyBorder="1" applyAlignment="1" applyProtection="1">
      <alignment horizontal="left" vertical="center" shrinkToFit="1"/>
      <protection locked="0"/>
    </xf>
    <xf numFmtId="185" fontId="0" fillId="0" borderId="16" xfId="0" applyNumberFormat="1" applyFill="1" applyBorder="1" applyAlignment="1" applyProtection="1">
      <alignment horizontal="left" vertical="center" shrinkToFit="1"/>
      <protection locked="0"/>
    </xf>
    <xf numFmtId="0" fontId="0" fillId="0" borderId="0" xfId="0" applyFont="1" applyAlignment="1" applyProtection="1">
      <alignment horizontal="right" vertical="center"/>
      <protection locked="0"/>
    </xf>
    <xf numFmtId="38" fontId="1" fillId="0" borderId="15" xfId="48" applyFont="1" applyFill="1" applyBorder="1" applyAlignment="1" applyProtection="1">
      <alignment horizontal="center" vertical="center" wrapText="1"/>
      <protection locked="0"/>
    </xf>
    <xf numFmtId="38" fontId="1" fillId="0" borderId="10" xfId="48" applyFont="1" applyFill="1" applyBorder="1" applyAlignment="1" applyProtection="1">
      <alignment horizontal="center" vertical="center" wrapText="1"/>
      <protection locked="0"/>
    </xf>
    <xf numFmtId="38" fontId="1" fillId="0" borderId="16" xfId="48"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37" fillId="0" borderId="17"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15" xfId="0" applyFill="1" applyBorder="1" applyAlignment="1" applyProtection="1">
      <alignment horizontal="left" vertical="center" shrinkToFit="1"/>
      <protection locked="0"/>
    </xf>
    <xf numFmtId="0" fontId="0" fillId="0" borderId="10" xfId="0" applyFill="1" applyBorder="1" applyAlignment="1" applyProtection="1">
      <alignment horizontal="left" vertical="center" shrinkToFit="1"/>
      <protection locked="0"/>
    </xf>
    <xf numFmtId="0" fontId="0" fillId="0" borderId="16" xfId="0" applyFill="1" applyBorder="1" applyAlignment="1" applyProtection="1">
      <alignment horizontal="left" vertical="center" shrinkToFit="1"/>
      <protection locked="0"/>
    </xf>
    <xf numFmtId="0" fontId="0" fillId="0" borderId="15" xfId="0" applyNumberFormat="1" applyFill="1" applyBorder="1" applyAlignment="1" applyProtection="1">
      <alignment horizontal="left" vertical="center" shrinkToFit="1"/>
      <protection locked="0"/>
    </xf>
    <xf numFmtId="0" fontId="0" fillId="0" borderId="16" xfId="0" applyNumberFormat="1" applyFill="1" applyBorder="1" applyAlignment="1" applyProtection="1">
      <alignment horizontal="left" vertical="center" shrinkToFit="1"/>
      <protection locked="0"/>
    </xf>
    <xf numFmtId="0" fontId="37" fillId="0" borderId="0" xfId="0" applyFont="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48" fillId="0" borderId="17"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0" fillId="0" borderId="18" xfId="0" applyNumberFormat="1" applyFill="1" applyBorder="1" applyAlignment="1" applyProtection="1">
      <alignment horizontal="left" vertical="center" shrinkToFit="1"/>
      <protection locked="0"/>
    </xf>
    <xf numFmtId="0" fontId="0" fillId="0" borderId="19" xfId="0" applyNumberFormat="1" applyFill="1" applyBorder="1" applyAlignment="1" applyProtection="1">
      <alignment horizontal="left" vertical="center" shrinkToFit="1"/>
      <protection locked="0"/>
    </xf>
    <xf numFmtId="38" fontId="0" fillId="0" borderId="20" xfId="0" applyNumberFormat="1" applyFont="1" applyFill="1" applyBorder="1" applyAlignment="1" applyProtection="1">
      <alignment horizontal="center" vertical="center" shrinkToFit="1"/>
      <protection locked="0"/>
    </xf>
    <xf numFmtId="38" fontId="0" fillId="0" borderId="21"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0" xfId="0" applyNumberFormat="1" applyFont="1" applyFill="1" applyBorder="1" applyAlignment="1" applyProtection="1">
      <alignment horizontal="left" vertical="center" shrinkToFit="1"/>
      <protection locked="0"/>
    </xf>
    <xf numFmtId="0" fontId="0" fillId="0" borderId="21" xfId="0" applyNumberFormat="1"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5" fillId="0" borderId="0" xfId="0" applyFont="1" applyBorder="1" applyAlignment="1" applyProtection="1">
      <alignment horizontal="right" vertical="center" shrinkToFit="1"/>
      <protection locked="0"/>
    </xf>
    <xf numFmtId="0" fontId="4" fillId="0" borderId="0" xfId="0" applyFont="1" applyFill="1" applyAlignment="1" applyProtection="1">
      <alignment horizontal="left" vertical="center"/>
      <protection locked="0"/>
    </xf>
    <xf numFmtId="38" fontId="4" fillId="0" borderId="0" xfId="48" applyFont="1" applyFill="1" applyAlignment="1" applyProtection="1">
      <alignment horizontal="right" vertical="center" shrinkToFit="1"/>
      <protection locked="0"/>
    </xf>
    <xf numFmtId="0" fontId="4" fillId="0" borderId="0" xfId="0" applyFont="1" applyFill="1" applyAlignment="1" applyProtection="1">
      <alignment horizontal="right" vertical="center" shrinkToFit="1"/>
      <protection locked="0"/>
    </xf>
    <xf numFmtId="38" fontId="4" fillId="0" borderId="0" xfId="0" applyNumberFormat="1" applyFont="1" applyFill="1" applyAlignment="1" applyProtection="1">
      <alignment horizontal="right" vertical="center" shrinkToFit="1"/>
      <protection locked="0"/>
    </xf>
    <xf numFmtId="0" fontId="49" fillId="33" borderId="15" xfId="0" applyNumberFormat="1" applyFont="1" applyFill="1" applyBorder="1" applyAlignment="1" applyProtection="1">
      <alignment horizontal="left" vertical="center" shrinkToFit="1"/>
      <protection locked="0"/>
    </xf>
    <xf numFmtId="0" fontId="49" fillId="33" borderId="16" xfId="0" applyNumberFormat="1" applyFont="1" applyFill="1" applyBorder="1" applyAlignment="1" applyProtection="1">
      <alignment horizontal="left" vertical="center" shrinkToFit="1"/>
      <protection locked="0"/>
    </xf>
    <xf numFmtId="0" fontId="0" fillId="33" borderId="15" xfId="0" applyFont="1" applyFill="1" applyBorder="1" applyAlignment="1" applyProtection="1">
      <alignment horizontal="center" vertical="center" shrinkToFit="1"/>
      <protection locked="0"/>
    </xf>
    <xf numFmtId="0" fontId="0" fillId="33" borderId="16" xfId="0" applyFont="1" applyFill="1" applyBorder="1" applyAlignment="1" applyProtection="1">
      <alignment horizontal="center" vertical="center" shrinkToFit="1"/>
      <protection locked="0"/>
    </xf>
    <xf numFmtId="0" fontId="37" fillId="33" borderId="15" xfId="0" applyNumberFormat="1" applyFont="1" applyFill="1" applyBorder="1" applyAlignment="1" applyProtection="1">
      <alignment horizontal="left" vertical="center" shrinkToFit="1"/>
      <protection locked="0"/>
    </xf>
    <xf numFmtId="0" fontId="37" fillId="33" borderId="16" xfId="0" applyNumberFormat="1" applyFont="1" applyFill="1" applyBorder="1" applyAlignment="1" applyProtection="1">
      <alignment horizontal="left" vertical="center" shrinkToFit="1"/>
      <protection locked="0"/>
    </xf>
    <xf numFmtId="0" fontId="49" fillId="33" borderId="15" xfId="0" applyFont="1" applyFill="1" applyBorder="1" applyAlignment="1" applyProtection="1">
      <alignment horizontal="center" vertical="center" shrinkToFit="1"/>
      <protection locked="0"/>
    </xf>
    <xf numFmtId="0" fontId="49" fillId="33" borderId="16" xfId="0" applyFont="1" applyFill="1" applyBorder="1" applyAlignment="1" applyProtection="1">
      <alignment horizontal="center" vertical="center" shrinkToFit="1"/>
      <protection locked="0"/>
    </xf>
    <xf numFmtId="0" fontId="0" fillId="33" borderId="15" xfId="0" applyNumberFormat="1" applyFill="1" applyBorder="1" applyAlignment="1" applyProtection="1">
      <alignment horizontal="left" vertical="center" shrinkToFit="1"/>
      <protection locked="0"/>
    </xf>
    <xf numFmtId="0" fontId="0" fillId="33" borderId="16" xfId="0" applyNumberForma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190500</xdr:colOff>
      <xdr:row>1</xdr:row>
      <xdr:rowOff>19050</xdr:rowOff>
    </xdr:from>
    <xdr:to>
      <xdr:col>24</xdr:col>
      <xdr:colOff>390525</xdr:colOff>
      <xdr:row>4</xdr:row>
      <xdr:rowOff>0</xdr:rowOff>
    </xdr:to>
    <xdr:pic>
      <xdr:nvPicPr>
        <xdr:cNvPr id="1" name="図 2"/>
        <xdr:cNvPicPr preferRelativeResize="1">
          <a:picLocks noChangeAspect="1"/>
        </xdr:cNvPicPr>
      </xdr:nvPicPr>
      <xdr:blipFill>
        <a:blip r:embed="rId1"/>
        <a:stretch>
          <a:fillRect/>
        </a:stretch>
      </xdr:blipFill>
      <xdr:spPr>
        <a:xfrm>
          <a:off x="12677775" y="371475"/>
          <a:ext cx="21145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190500</xdr:colOff>
      <xdr:row>1</xdr:row>
      <xdr:rowOff>19050</xdr:rowOff>
    </xdr:from>
    <xdr:to>
      <xdr:col>24</xdr:col>
      <xdr:colOff>390525</xdr:colOff>
      <xdr:row>4</xdr:row>
      <xdr:rowOff>0</xdr:rowOff>
    </xdr:to>
    <xdr:pic>
      <xdr:nvPicPr>
        <xdr:cNvPr id="1" name="図 2"/>
        <xdr:cNvPicPr preferRelativeResize="1">
          <a:picLocks noChangeAspect="1"/>
        </xdr:cNvPicPr>
      </xdr:nvPicPr>
      <xdr:blipFill>
        <a:blip r:embed="rId1"/>
        <a:stretch>
          <a:fillRect/>
        </a:stretch>
      </xdr:blipFill>
      <xdr:spPr>
        <a:xfrm>
          <a:off x="12677775" y="371475"/>
          <a:ext cx="2114550" cy="1038225"/>
        </a:xfrm>
        <a:prstGeom prst="rect">
          <a:avLst/>
        </a:prstGeom>
        <a:noFill/>
        <a:ln w="9525" cmpd="sng">
          <a:noFill/>
        </a:ln>
      </xdr:spPr>
    </xdr:pic>
    <xdr:clientData/>
  </xdr:twoCellAnchor>
  <xdr:twoCellAnchor>
    <xdr:from>
      <xdr:col>14</xdr:col>
      <xdr:colOff>590550</xdr:colOff>
      <xdr:row>5</xdr:row>
      <xdr:rowOff>66675</xdr:rowOff>
    </xdr:from>
    <xdr:to>
      <xdr:col>16</xdr:col>
      <xdr:colOff>447675</xdr:colOff>
      <xdr:row>6</xdr:row>
      <xdr:rowOff>66675</xdr:rowOff>
    </xdr:to>
    <xdr:sp>
      <xdr:nvSpPr>
        <xdr:cNvPr id="2" name="線吹き出し 1 (枠付き) 3"/>
        <xdr:cNvSpPr>
          <a:spLocks/>
        </xdr:cNvSpPr>
      </xdr:nvSpPr>
      <xdr:spPr>
        <a:xfrm>
          <a:off x="7553325" y="1828800"/>
          <a:ext cx="1323975" cy="352425"/>
        </a:xfrm>
        <a:prstGeom prst="borderCallout1">
          <a:avLst>
            <a:gd name="adj1" fmla="val 21388"/>
            <a:gd name="adj2" fmla="val 201587"/>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0000"/>
              </a:solidFill>
            </a:rPr>
            <a:t>住所は入力でも可</a:t>
          </a:r>
        </a:p>
      </xdr:txBody>
    </xdr:sp>
    <xdr:clientData/>
  </xdr:twoCellAnchor>
  <xdr:twoCellAnchor>
    <xdr:from>
      <xdr:col>14</xdr:col>
      <xdr:colOff>419100</xdr:colOff>
      <xdr:row>1</xdr:row>
      <xdr:rowOff>257175</xdr:rowOff>
    </xdr:from>
    <xdr:to>
      <xdr:col>16</xdr:col>
      <xdr:colOff>247650</xdr:colOff>
      <xdr:row>3</xdr:row>
      <xdr:rowOff>285750</xdr:rowOff>
    </xdr:to>
    <xdr:sp>
      <xdr:nvSpPr>
        <xdr:cNvPr id="3" name="線吹き出し 1 (枠付き) 3"/>
        <xdr:cNvSpPr>
          <a:spLocks/>
        </xdr:cNvSpPr>
      </xdr:nvSpPr>
      <xdr:spPr>
        <a:xfrm>
          <a:off x="7381875" y="609600"/>
          <a:ext cx="1295400" cy="733425"/>
        </a:xfrm>
        <a:prstGeom prst="borderCallout1">
          <a:avLst>
            <a:gd name="adj1" fmla="val -59587"/>
            <a:gd name="adj2" fmla="val 233245"/>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手書きでフルネーム（楷書で記載してください）</a:t>
          </a:r>
        </a:p>
      </xdr:txBody>
    </xdr:sp>
    <xdr:clientData/>
  </xdr:twoCellAnchor>
  <xdr:twoCellAnchor>
    <xdr:from>
      <xdr:col>8</xdr:col>
      <xdr:colOff>219075</xdr:colOff>
      <xdr:row>9</xdr:row>
      <xdr:rowOff>104775</xdr:rowOff>
    </xdr:from>
    <xdr:to>
      <xdr:col>10</xdr:col>
      <xdr:colOff>495300</xdr:colOff>
      <xdr:row>11</xdr:row>
      <xdr:rowOff>161925</xdr:rowOff>
    </xdr:to>
    <xdr:sp>
      <xdr:nvSpPr>
        <xdr:cNvPr id="4" name="線吹き出し 1 (枠付き) 3"/>
        <xdr:cNvSpPr>
          <a:spLocks/>
        </xdr:cNvSpPr>
      </xdr:nvSpPr>
      <xdr:spPr>
        <a:xfrm>
          <a:off x="3962400" y="3429000"/>
          <a:ext cx="1285875" cy="762000"/>
        </a:xfrm>
        <a:prstGeom prst="borderCallout1">
          <a:avLst>
            <a:gd name="adj1" fmla="val -93472"/>
            <a:gd name="adj2" fmla="val -41273"/>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往復の距離数、小数点は切捨て</a:t>
          </a:r>
        </a:p>
      </xdr:txBody>
    </xdr:sp>
    <xdr:clientData/>
  </xdr:twoCellAnchor>
  <xdr:twoCellAnchor>
    <xdr:from>
      <xdr:col>2</xdr:col>
      <xdr:colOff>285750</xdr:colOff>
      <xdr:row>9</xdr:row>
      <xdr:rowOff>95250</xdr:rowOff>
    </xdr:from>
    <xdr:to>
      <xdr:col>3</xdr:col>
      <xdr:colOff>609600</xdr:colOff>
      <xdr:row>11</xdr:row>
      <xdr:rowOff>152400</xdr:rowOff>
    </xdr:to>
    <xdr:sp>
      <xdr:nvSpPr>
        <xdr:cNvPr id="5" name="線吹き出し 1 (枠付き) 3"/>
        <xdr:cNvSpPr>
          <a:spLocks/>
        </xdr:cNvSpPr>
      </xdr:nvSpPr>
      <xdr:spPr>
        <a:xfrm>
          <a:off x="1028700" y="3419475"/>
          <a:ext cx="1295400" cy="762000"/>
        </a:xfrm>
        <a:prstGeom prst="borderCallout1">
          <a:avLst>
            <a:gd name="adj1" fmla="val -93472"/>
            <a:gd name="adj2" fmla="val -73412"/>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審判、</a:t>
          </a:r>
          <a:r>
            <a:rPr lang="en-US" cap="none" sz="1100" b="1" i="0" u="none" baseline="0">
              <a:solidFill>
                <a:srgbClr val="FF0000"/>
              </a:solidFill>
              <a:latin typeface="Calibri"/>
              <a:ea typeface="Calibri"/>
              <a:cs typeface="Calibri"/>
            </a:rPr>
            <a:t>MC</a:t>
          </a:r>
          <a:r>
            <a:rPr lang="en-US" cap="none" sz="1100" b="1" i="0" u="none" baseline="0">
              <a:solidFill>
                <a:srgbClr val="FF0000"/>
              </a:solidFill>
            </a:rPr>
            <a:t>、〇〇役員などの記載</a:t>
          </a:r>
        </a:p>
      </xdr:txBody>
    </xdr:sp>
    <xdr:clientData/>
  </xdr:twoCellAnchor>
  <xdr:twoCellAnchor>
    <xdr:from>
      <xdr:col>1</xdr:col>
      <xdr:colOff>0</xdr:colOff>
      <xdr:row>13</xdr:row>
      <xdr:rowOff>257175</xdr:rowOff>
    </xdr:from>
    <xdr:to>
      <xdr:col>19</xdr:col>
      <xdr:colOff>742950</xdr:colOff>
      <xdr:row>13</xdr:row>
      <xdr:rowOff>257175</xdr:rowOff>
    </xdr:to>
    <xdr:sp>
      <xdr:nvSpPr>
        <xdr:cNvPr id="6" name="直線コネクタ 7"/>
        <xdr:cNvSpPr>
          <a:spLocks/>
        </xdr:cNvSpPr>
      </xdr:nvSpPr>
      <xdr:spPr>
        <a:xfrm>
          <a:off x="238125" y="4991100"/>
          <a:ext cx="11249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219075</xdr:colOff>
      <xdr:row>13</xdr:row>
      <xdr:rowOff>161925</xdr:rowOff>
    </xdr:from>
    <xdr:to>
      <xdr:col>19</xdr:col>
      <xdr:colOff>723900</xdr:colOff>
      <xdr:row>13</xdr:row>
      <xdr:rowOff>161925</xdr:rowOff>
    </xdr:to>
    <xdr:sp>
      <xdr:nvSpPr>
        <xdr:cNvPr id="7" name="直線コネクタ 10"/>
        <xdr:cNvSpPr>
          <a:spLocks/>
        </xdr:cNvSpPr>
      </xdr:nvSpPr>
      <xdr:spPr>
        <a:xfrm>
          <a:off x="219075" y="4895850"/>
          <a:ext cx="11249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247650</xdr:colOff>
      <xdr:row>8</xdr:row>
      <xdr:rowOff>295275</xdr:rowOff>
    </xdr:from>
    <xdr:to>
      <xdr:col>16</xdr:col>
      <xdr:colOff>238125</xdr:colOff>
      <xdr:row>11</xdr:row>
      <xdr:rowOff>276225</xdr:rowOff>
    </xdr:to>
    <xdr:sp>
      <xdr:nvSpPr>
        <xdr:cNvPr id="8" name="線吹き出し 1 (枠付き) 3"/>
        <xdr:cNvSpPr>
          <a:spLocks/>
        </xdr:cNvSpPr>
      </xdr:nvSpPr>
      <xdr:spPr>
        <a:xfrm>
          <a:off x="6010275" y="3267075"/>
          <a:ext cx="2657475" cy="1038225"/>
        </a:xfrm>
        <a:prstGeom prst="borderCallout1">
          <a:avLst>
            <a:gd name="adj1" fmla="val -36194"/>
            <a:gd name="adj2" fmla="val 106847"/>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訂正箇所がある場合は一行を二重線で削除し下の行に改めて記載ください。（部分訂正不可）ただし、住所の訂正のみ訂正印可（本人または領収書作成者の印）</a:t>
          </a:r>
        </a:p>
      </xdr:txBody>
    </xdr:sp>
    <xdr:clientData/>
  </xdr:twoCellAnchor>
  <xdr:twoCellAnchor>
    <xdr:from>
      <xdr:col>17</xdr:col>
      <xdr:colOff>742950</xdr:colOff>
      <xdr:row>16</xdr:row>
      <xdr:rowOff>285750</xdr:rowOff>
    </xdr:from>
    <xdr:to>
      <xdr:col>19</xdr:col>
      <xdr:colOff>723900</xdr:colOff>
      <xdr:row>18</xdr:row>
      <xdr:rowOff>342900</xdr:rowOff>
    </xdr:to>
    <xdr:sp>
      <xdr:nvSpPr>
        <xdr:cNvPr id="9" name="線吹き出し 1 (枠付き) 3"/>
        <xdr:cNvSpPr>
          <a:spLocks/>
        </xdr:cNvSpPr>
      </xdr:nvSpPr>
      <xdr:spPr>
        <a:xfrm>
          <a:off x="9944100" y="6076950"/>
          <a:ext cx="1524000" cy="762000"/>
        </a:xfrm>
        <a:prstGeom prst="borderCallout1">
          <a:avLst>
            <a:gd name="adj1" fmla="val -41194"/>
            <a:gd name="adj2" fmla="val -100199"/>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主審、副審、</a:t>
          </a:r>
          <a:r>
            <a:rPr lang="en-US" cap="none" sz="1100" b="1" i="0" u="none" baseline="0">
              <a:solidFill>
                <a:srgbClr val="FF0000"/>
              </a:solidFill>
              <a:latin typeface="Calibri"/>
              <a:ea typeface="Calibri"/>
              <a:cs typeface="Calibri"/>
            </a:rPr>
            <a:t>4TH</a:t>
          </a:r>
          <a:r>
            <a:rPr lang="en-US" cap="none" sz="1100" b="1" i="0" u="none" baseline="0">
              <a:solidFill>
                <a:srgbClr val="FF0000"/>
              </a:solidFill>
            </a:rPr>
            <a:t>など具体的な業務名を記載</a:t>
          </a:r>
        </a:p>
      </xdr:txBody>
    </xdr:sp>
    <xdr:clientData/>
  </xdr:twoCellAnchor>
  <xdr:twoCellAnchor>
    <xdr:from>
      <xdr:col>5</xdr:col>
      <xdr:colOff>200025</xdr:colOff>
      <xdr:row>3</xdr:row>
      <xdr:rowOff>28575</xdr:rowOff>
    </xdr:from>
    <xdr:to>
      <xdr:col>11</xdr:col>
      <xdr:colOff>285750</xdr:colOff>
      <xdr:row>6</xdr:row>
      <xdr:rowOff>247650</xdr:rowOff>
    </xdr:to>
    <xdr:sp>
      <xdr:nvSpPr>
        <xdr:cNvPr id="10" name="線吹き出し 1 (枠付き) 3"/>
        <xdr:cNvSpPr>
          <a:spLocks/>
        </xdr:cNvSpPr>
      </xdr:nvSpPr>
      <xdr:spPr>
        <a:xfrm>
          <a:off x="2790825" y="1085850"/>
          <a:ext cx="2752725" cy="1276350"/>
        </a:xfrm>
        <a:prstGeom prst="borderCallout1">
          <a:avLst>
            <a:gd name="adj1" fmla="val -28259"/>
            <a:gd name="adj2" fmla="val 110041"/>
            <a:gd name="adj3" fmla="val -55273"/>
            <a:gd name="adj4" fmla="val 36023"/>
          </a:avLst>
        </a:prstGeom>
        <a:solidFill>
          <a:srgbClr val="FFC000"/>
        </a:solidFill>
        <a:ln w="25400" cmpd="sng">
          <a:solidFill>
            <a:srgbClr val="C00000"/>
          </a:solidFill>
          <a:headEnd type="none"/>
          <a:tailEnd type="none"/>
        </a:ln>
      </xdr:spPr>
      <xdr:txBody>
        <a:bodyPr vertOverflow="clip" wrap="square" anchor="ctr"/>
        <a:p>
          <a:pPr algn="l">
            <a:defRPr/>
          </a:pPr>
          <a:r>
            <a:rPr lang="en-US" cap="none" sz="1400" b="1" i="0" u="none" baseline="0">
              <a:solidFill>
                <a:srgbClr val="000000"/>
              </a:solidFill>
            </a:rPr>
            <a:t>自家用車で移動の際は、最短ルートとするが、降雪時期などで通常のルートで移動できない場合は、当該委員会の委員長に連絡して承認を受けるとともに、備考欄にその旨入力する。</a:t>
          </a:r>
        </a:p>
      </xdr:txBody>
    </xdr:sp>
    <xdr:clientData/>
  </xdr:twoCellAnchor>
  <xdr:twoCellAnchor>
    <xdr:from>
      <xdr:col>12</xdr:col>
      <xdr:colOff>0</xdr:colOff>
      <xdr:row>3</xdr:row>
      <xdr:rowOff>0</xdr:rowOff>
    </xdr:from>
    <xdr:to>
      <xdr:col>14</xdr:col>
      <xdr:colOff>247650</xdr:colOff>
      <xdr:row>6</xdr:row>
      <xdr:rowOff>219075</xdr:rowOff>
    </xdr:to>
    <xdr:sp>
      <xdr:nvSpPr>
        <xdr:cNvPr id="11" name="線吹き出し 1 (枠付き) 3"/>
        <xdr:cNvSpPr>
          <a:spLocks/>
        </xdr:cNvSpPr>
      </xdr:nvSpPr>
      <xdr:spPr>
        <a:xfrm>
          <a:off x="5762625" y="1057275"/>
          <a:ext cx="1447800" cy="1276350"/>
        </a:xfrm>
        <a:prstGeom prst="borderCallout1">
          <a:avLst>
            <a:gd name="adj1" fmla="val -49569"/>
            <a:gd name="adj2" fmla="val 77060"/>
            <a:gd name="adj3" fmla="val -55273"/>
            <a:gd name="adj4" fmla="val 36023"/>
          </a:avLst>
        </a:prstGeom>
        <a:solidFill>
          <a:srgbClr val="C6D9F1"/>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rPr>
            <a:t>交通費や宿泊費、日当を入力すると自動計算で表示されます。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Z30"/>
  <sheetViews>
    <sheetView showZeros="0" tabSelected="1" view="pageBreakPreview" zoomScaleSheetLayoutView="100" zoomScalePageLayoutView="0" workbookViewId="0" topLeftCell="A1">
      <selection activeCell="A1" sqref="A1:B1"/>
    </sheetView>
  </sheetViews>
  <sheetFormatPr defaultColWidth="9.140625" defaultRowHeight="21.75" customHeight="1"/>
  <cols>
    <col min="1" max="1" width="3.57421875" style="18" customWidth="1"/>
    <col min="2" max="2" width="7.57421875" style="18" customWidth="1"/>
    <col min="3" max="3" width="14.57421875" style="18" customWidth="1"/>
    <col min="4" max="4" width="9.57421875" style="20" customWidth="1"/>
    <col min="5" max="5" width="3.57421875" style="20" customWidth="1"/>
    <col min="6" max="6" width="9.57421875" style="20" customWidth="1"/>
    <col min="7" max="7" width="4.7109375" style="20" customWidth="1"/>
    <col min="8" max="8" width="3.00390625" style="20" customWidth="1"/>
    <col min="9" max="13" width="7.57421875" style="20" customWidth="1"/>
    <col min="14" max="15" width="10.421875" style="20" customWidth="1"/>
    <col min="16" max="19" width="11.57421875" style="20" customWidth="1"/>
    <col min="20" max="20" width="11.57421875" style="18" customWidth="1"/>
    <col min="21" max="21" width="14.57421875" style="18" customWidth="1"/>
    <col min="22" max="26" width="9.57421875" style="18" customWidth="1"/>
    <col min="27" max="16384" width="9.00390625" style="18" customWidth="1"/>
  </cols>
  <sheetData>
    <row r="1" spans="1:24" ht="27.75" customHeight="1">
      <c r="A1" s="55" t="s">
        <v>60</v>
      </c>
      <c r="B1" s="55"/>
      <c r="D1" s="19" t="s">
        <v>17</v>
      </c>
      <c r="P1" s="47"/>
      <c r="Q1" s="47"/>
      <c r="R1" s="47"/>
      <c r="S1" s="47" t="s">
        <v>43</v>
      </c>
      <c r="T1" s="47"/>
      <c r="W1" s="21"/>
      <c r="X1" s="22"/>
    </row>
    <row r="2" spans="20:26" ht="27.75" customHeight="1">
      <c r="T2" s="53"/>
      <c r="U2" s="56"/>
      <c r="V2" s="57"/>
      <c r="W2" s="57"/>
      <c r="X2" s="57"/>
      <c r="Y2" s="57"/>
      <c r="Z2" s="57"/>
    </row>
    <row r="3" spans="3:26" ht="27.75" customHeight="1">
      <c r="C3" s="23" t="s">
        <v>61</v>
      </c>
      <c r="E3" s="23"/>
      <c r="F3" s="23"/>
      <c r="G3" s="23"/>
      <c r="H3" s="23"/>
      <c r="U3" s="56"/>
      <c r="V3" s="57"/>
      <c r="W3" s="57"/>
      <c r="X3" s="57"/>
      <c r="Y3" s="57"/>
      <c r="Z3" s="57"/>
    </row>
    <row r="4" spans="1:26" ht="27.75" customHeight="1">
      <c r="A4" s="58" t="s">
        <v>31</v>
      </c>
      <c r="B4" s="58"/>
      <c r="D4" s="24" t="s">
        <v>3</v>
      </c>
      <c r="E4" s="7"/>
      <c r="G4" s="24"/>
      <c r="H4" s="24"/>
      <c r="I4" s="24"/>
      <c r="J4" s="24"/>
      <c r="K4" s="24"/>
      <c r="L4" s="24"/>
      <c r="M4" s="13"/>
      <c r="N4" s="13"/>
      <c r="O4" s="13"/>
      <c r="P4" s="13"/>
      <c r="Q4" s="13"/>
      <c r="R4" s="13"/>
      <c r="S4" s="17"/>
      <c r="U4" s="56"/>
      <c r="V4" s="57"/>
      <c r="W4" s="57"/>
      <c r="X4" s="57"/>
      <c r="Y4" s="57"/>
      <c r="Z4" s="57"/>
    </row>
    <row r="5" spans="1:26" ht="27.75" customHeight="1">
      <c r="A5" s="59" t="s">
        <v>4</v>
      </c>
      <c r="B5" s="59"/>
      <c r="C5" s="60" t="s">
        <v>10</v>
      </c>
      <c r="D5" s="60"/>
      <c r="E5" s="60"/>
      <c r="F5" s="1" t="s">
        <v>9</v>
      </c>
      <c r="G5" s="61" t="s">
        <v>16</v>
      </c>
      <c r="H5" s="61"/>
      <c r="I5" s="61"/>
      <c r="J5" s="61"/>
      <c r="K5" s="61"/>
      <c r="L5" s="12"/>
      <c r="M5" s="25"/>
      <c r="N5" s="25"/>
      <c r="O5" s="25"/>
      <c r="P5" s="13"/>
      <c r="Q5" s="13" t="s">
        <v>39</v>
      </c>
      <c r="R5" s="62"/>
      <c r="S5" s="63"/>
      <c r="U5" s="56"/>
      <c r="V5" s="57"/>
      <c r="W5" s="57"/>
      <c r="X5" s="57"/>
      <c r="Y5" s="57"/>
      <c r="Z5" s="57"/>
    </row>
    <row r="6" spans="1:26" ht="27.75" customHeight="1">
      <c r="A6" s="64" t="s">
        <v>32</v>
      </c>
      <c r="B6" s="64"/>
      <c r="C6" s="26"/>
      <c r="D6" s="9"/>
      <c r="E6" s="9"/>
      <c r="F6" s="9"/>
      <c r="G6" s="9"/>
      <c r="H6" s="9"/>
      <c r="I6" s="9" t="s">
        <v>26</v>
      </c>
      <c r="J6" s="9"/>
      <c r="K6" s="9"/>
      <c r="L6" s="9"/>
      <c r="M6" s="13"/>
      <c r="N6" s="14"/>
      <c r="O6" s="14"/>
      <c r="P6" s="14"/>
      <c r="Q6" s="14"/>
      <c r="R6" s="14"/>
      <c r="S6" s="17"/>
      <c r="U6" s="56"/>
      <c r="V6" s="57"/>
      <c r="W6" s="57"/>
      <c r="X6" s="57"/>
      <c r="Y6" s="57"/>
      <c r="Z6" s="57"/>
    </row>
    <row r="7" spans="14:26" ht="27.75" customHeight="1">
      <c r="N7" s="27"/>
      <c r="O7" s="27"/>
      <c r="P7" s="27"/>
      <c r="Q7" s="25" t="s">
        <v>40</v>
      </c>
      <c r="R7" s="25"/>
      <c r="U7" s="52"/>
      <c r="V7" s="56"/>
      <c r="W7" s="56"/>
      <c r="X7" s="56"/>
      <c r="Y7" s="56"/>
      <c r="Z7" s="56"/>
    </row>
    <row r="8" spans="1:26" ht="39.75" customHeight="1">
      <c r="A8" s="28" t="s">
        <v>14</v>
      </c>
      <c r="B8" s="29" t="s">
        <v>25</v>
      </c>
      <c r="C8" s="28" t="s">
        <v>5</v>
      </c>
      <c r="D8" s="65" t="s">
        <v>20</v>
      </c>
      <c r="E8" s="66"/>
      <c r="F8" s="66"/>
      <c r="G8" s="66"/>
      <c r="H8" s="67"/>
      <c r="I8" s="30" t="s">
        <v>21</v>
      </c>
      <c r="J8" s="30" t="s">
        <v>24</v>
      </c>
      <c r="K8" s="30" t="s">
        <v>22</v>
      </c>
      <c r="L8" s="30" t="s">
        <v>0</v>
      </c>
      <c r="M8" s="30" t="s">
        <v>23</v>
      </c>
      <c r="N8" s="68" t="s">
        <v>7</v>
      </c>
      <c r="O8" s="69"/>
      <c r="P8" s="70" t="s">
        <v>1</v>
      </c>
      <c r="Q8" s="71"/>
      <c r="R8" s="72"/>
      <c r="S8" s="70" t="s">
        <v>2</v>
      </c>
      <c r="T8" s="72"/>
      <c r="U8" s="73" t="s">
        <v>11</v>
      </c>
      <c r="V8" s="74" t="s">
        <v>38</v>
      </c>
      <c r="W8" s="74"/>
      <c r="X8" s="74"/>
      <c r="Y8" s="74"/>
      <c r="Z8" s="74"/>
    </row>
    <row r="9" spans="1:26" ht="27.75" customHeight="1">
      <c r="A9" s="4">
        <v>1</v>
      </c>
      <c r="B9" s="4"/>
      <c r="C9" s="2"/>
      <c r="D9" s="10"/>
      <c r="E9" s="8" t="s">
        <v>18</v>
      </c>
      <c r="F9" s="10"/>
      <c r="G9" s="3"/>
      <c r="H9" s="3" t="s">
        <v>19</v>
      </c>
      <c r="I9" s="3"/>
      <c r="J9" s="3"/>
      <c r="K9" s="3"/>
      <c r="L9" s="46">
        <f>IF(K9&gt;=4000,INT(K9*0.1021),"")</f>
      </c>
      <c r="M9" s="46">
        <f>IF(SUM(I9:K9)&gt;0,SUM(I9:K9)-IF(L9="",0,L9),"")</f>
      </c>
      <c r="N9" s="75"/>
      <c r="O9" s="76"/>
      <c r="P9" s="77"/>
      <c r="Q9" s="78"/>
      <c r="R9" s="79"/>
      <c r="S9" s="80"/>
      <c r="T9" s="81"/>
      <c r="U9" s="73"/>
      <c r="V9" s="74"/>
      <c r="W9" s="74"/>
      <c r="X9" s="74"/>
      <c r="Y9" s="74"/>
      <c r="Z9" s="74"/>
    </row>
    <row r="10" spans="1:26" ht="27.75" customHeight="1">
      <c r="A10" s="4">
        <v>2</v>
      </c>
      <c r="B10" s="4"/>
      <c r="C10" s="2"/>
      <c r="D10" s="10"/>
      <c r="E10" s="8" t="s">
        <v>18</v>
      </c>
      <c r="F10" s="10"/>
      <c r="G10" s="3"/>
      <c r="H10" s="3" t="s">
        <v>19</v>
      </c>
      <c r="I10" s="3"/>
      <c r="J10" s="3"/>
      <c r="K10" s="3"/>
      <c r="L10" s="46">
        <f aca="true" t="shared" si="0" ref="L10:L21">IF(K10&gt;=4000,INT(K10*0.1021),"")</f>
      </c>
      <c r="M10" s="46">
        <f aca="true" t="shared" si="1" ref="M10:M21">IF(SUM(I10:K10)&gt;0,SUM(I10:K10)-IF(L10="",0,L10),"")</f>
      </c>
      <c r="N10" s="75"/>
      <c r="O10" s="76"/>
      <c r="P10" s="77"/>
      <c r="Q10" s="78"/>
      <c r="R10" s="79"/>
      <c r="S10" s="80"/>
      <c r="T10" s="81"/>
      <c r="U10" s="73"/>
      <c r="V10" s="74"/>
      <c r="W10" s="74"/>
      <c r="X10" s="74"/>
      <c r="Y10" s="74"/>
      <c r="Z10" s="74"/>
    </row>
    <row r="11" spans="1:26" ht="27.75" customHeight="1">
      <c r="A11" s="4">
        <v>3</v>
      </c>
      <c r="B11" s="4"/>
      <c r="C11" s="4"/>
      <c r="D11" s="10"/>
      <c r="E11" s="8" t="s">
        <v>18</v>
      </c>
      <c r="F11" s="10"/>
      <c r="G11" s="3"/>
      <c r="H11" s="3" t="s">
        <v>19</v>
      </c>
      <c r="I11" s="3"/>
      <c r="J11" s="3"/>
      <c r="K11" s="3"/>
      <c r="L11" s="46">
        <f t="shared" si="0"/>
      </c>
      <c r="M11" s="46">
        <f t="shared" si="1"/>
      </c>
      <c r="N11" s="75"/>
      <c r="O11" s="76"/>
      <c r="P11" s="77"/>
      <c r="Q11" s="78"/>
      <c r="R11" s="79"/>
      <c r="S11" s="80"/>
      <c r="T11" s="81"/>
      <c r="U11" s="52" t="s">
        <v>15</v>
      </c>
      <c r="V11" s="56" t="s">
        <v>6</v>
      </c>
      <c r="W11" s="56"/>
      <c r="X11" s="56"/>
      <c r="Y11" s="56"/>
      <c r="Z11" s="56"/>
    </row>
    <row r="12" spans="1:26" ht="27.75" customHeight="1">
      <c r="A12" s="4">
        <v>4</v>
      </c>
      <c r="B12" s="4"/>
      <c r="C12" s="4"/>
      <c r="D12" s="10"/>
      <c r="E12" s="8" t="s">
        <v>18</v>
      </c>
      <c r="F12" s="10"/>
      <c r="G12" s="3"/>
      <c r="H12" s="3" t="s">
        <v>19</v>
      </c>
      <c r="I12" s="3"/>
      <c r="J12" s="3"/>
      <c r="K12" s="3"/>
      <c r="L12" s="46">
        <f t="shared" si="0"/>
      </c>
      <c r="M12" s="46">
        <f t="shared" si="1"/>
      </c>
      <c r="N12" s="75"/>
      <c r="O12" s="76"/>
      <c r="P12" s="77"/>
      <c r="Q12" s="78"/>
      <c r="R12" s="79"/>
      <c r="S12" s="80"/>
      <c r="T12" s="81"/>
      <c r="U12" s="31" t="s">
        <v>12</v>
      </c>
      <c r="V12" s="74" t="s">
        <v>36</v>
      </c>
      <c r="W12" s="82"/>
      <c r="X12" s="82"/>
      <c r="Y12" s="82"/>
      <c r="Z12" s="82"/>
    </row>
    <row r="13" spans="1:22" ht="27.75" customHeight="1">
      <c r="A13" s="4">
        <v>5</v>
      </c>
      <c r="B13" s="4"/>
      <c r="C13" s="4"/>
      <c r="D13" s="10"/>
      <c r="E13" s="8" t="s">
        <v>18</v>
      </c>
      <c r="F13" s="10"/>
      <c r="G13" s="3"/>
      <c r="H13" s="3" t="s">
        <v>19</v>
      </c>
      <c r="I13" s="3"/>
      <c r="J13" s="3"/>
      <c r="K13" s="3"/>
      <c r="L13" s="46">
        <f t="shared" si="0"/>
      </c>
      <c r="M13" s="46">
        <f t="shared" si="1"/>
      </c>
      <c r="N13" s="75"/>
      <c r="O13" s="76"/>
      <c r="P13" s="77"/>
      <c r="Q13" s="78"/>
      <c r="R13" s="79"/>
      <c r="S13" s="80"/>
      <c r="T13" s="81"/>
      <c r="U13" s="31"/>
      <c r="V13" s="31"/>
    </row>
    <row r="14" spans="1:20" ht="27.75" customHeight="1">
      <c r="A14" s="4">
        <v>6</v>
      </c>
      <c r="B14" s="4"/>
      <c r="C14" s="4"/>
      <c r="D14" s="10"/>
      <c r="E14" s="8" t="s">
        <v>18</v>
      </c>
      <c r="F14" s="10"/>
      <c r="G14" s="3"/>
      <c r="H14" s="3" t="s">
        <v>19</v>
      </c>
      <c r="I14" s="3"/>
      <c r="J14" s="3"/>
      <c r="K14" s="3"/>
      <c r="L14" s="46">
        <f t="shared" si="0"/>
      </c>
      <c r="M14" s="46">
        <f t="shared" si="1"/>
      </c>
      <c r="N14" s="75"/>
      <c r="O14" s="76"/>
      <c r="P14" s="77"/>
      <c r="Q14" s="78"/>
      <c r="R14" s="79"/>
      <c r="S14" s="80"/>
      <c r="T14" s="81"/>
    </row>
    <row r="15" spans="1:21" ht="27.75" customHeight="1">
      <c r="A15" s="4">
        <v>7</v>
      </c>
      <c r="B15" s="4"/>
      <c r="C15" s="4"/>
      <c r="D15" s="10"/>
      <c r="E15" s="8" t="s">
        <v>18</v>
      </c>
      <c r="F15" s="10"/>
      <c r="G15" s="3"/>
      <c r="H15" s="3" t="s">
        <v>19</v>
      </c>
      <c r="I15" s="3"/>
      <c r="J15" s="3"/>
      <c r="K15" s="3"/>
      <c r="L15" s="46">
        <f t="shared" si="0"/>
      </c>
      <c r="M15" s="46">
        <f t="shared" si="1"/>
      </c>
      <c r="N15" s="75"/>
      <c r="O15" s="76"/>
      <c r="P15" s="77"/>
      <c r="Q15" s="78"/>
      <c r="R15" s="79"/>
      <c r="S15" s="80"/>
      <c r="T15" s="81"/>
      <c r="U15" s="31" t="s">
        <v>13</v>
      </c>
    </row>
    <row r="16" spans="1:26" ht="27.75" customHeight="1">
      <c r="A16" s="4">
        <v>8</v>
      </c>
      <c r="B16" s="4"/>
      <c r="C16" s="4"/>
      <c r="D16" s="10"/>
      <c r="E16" s="8" t="s">
        <v>18</v>
      </c>
      <c r="F16" s="10"/>
      <c r="G16" s="3"/>
      <c r="H16" s="3" t="s">
        <v>19</v>
      </c>
      <c r="I16" s="3"/>
      <c r="J16" s="3"/>
      <c r="K16" s="3"/>
      <c r="L16" s="46">
        <f t="shared" si="0"/>
      </c>
      <c r="M16" s="46">
        <f t="shared" si="1"/>
      </c>
      <c r="N16" s="75"/>
      <c r="O16" s="76"/>
      <c r="P16" s="77"/>
      <c r="Q16" s="78"/>
      <c r="R16" s="79"/>
      <c r="S16" s="80"/>
      <c r="T16" s="81"/>
      <c r="U16" s="83" t="s">
        <v>33</v>
      </c>
      <c r="V16" s="84"/>
      <c r="W16" s="84"/>
      <c r="X16" s="84"/>
      <c r="Y16" s="84"/>
      <c r="Z16" s="84"/>
    </row>
    <row r="17" spans="1:26" ht="27.75" customHeight="1">
      <c r="A17" s="4">
        <v>9</v>
      </c>
      <c r="B17" s="4"/>
      <c r="C17" s="4"/>
      <c r="D17" s="10"/>
      <c r="E17" s="8" t="s">
        <v>18</v>
      </c>
      <c r="F17" s="10"/>
      <c r="G17" s="3"/>
      <c r="H17" s="3" t="s">
        <v>19</v>
      </c>
      <c r="I17" s="3"/>
      <c r="J17" s="3"/>
      <c r="K17" s="3"/>
      <c r="L17" s="46">
        <f t="shared" si="0"/>
      </c>
      <c r="M17" s="46">
        <f t="shared" si="1"/>
      </c>
      <c r="N17" s="75"/>
      <c r="O17" s="76"/>
      <c r="P17" s="77"/>
      <c r="Q17" s="78"/>
      <c r="R17" s="79"/>
      <c r="S17" s="80"/>
      <c r="T17" s="81"/>
      <c r="U17" s="83" t="s">
        <v>34</v>
      </c>
      <c r="V17" s="84"/>
      <c r="W17" s="84"/>
      <c r="X17" s="84"/>
      <c r="Y17" s="84"/>
      <c r="Z17" s="84"/>
    </row>
    <row r="18" spans="1:26" ht="27.75" customHeight="1">
      <c r="A18" s="4">
        <v>10</v>
      </c>
      <c r="B18" s="4"/>
      <c r="C18" s="4"/>
      <c r="D18" s="10"/>
      <c r="E18" s="8" t="s">
        <v>18</v>
      </c>
      <c r="F18" s="10"/>
      <c r="G18" s="3"/>
      <c r="H18" s="3" t="s">
        <v>19</v>
      </c>
      <c r="I18" s="3"/>
      <c r="J18" s="3"/>
      <c r="K18" s="3"/>
      <c r="L18" s="46">
        <f t="shared" si="0"/>
      </c>
      <c r="M18" s="46">
        <f t="shared" si="1"/>
      </c>
      <c r="N18" s="75"/>
      <c r="O18" s="76"/>
      <c r="P18" s="77"/>
      <c r="Q18" s="78"/>
      <c r="R18" s="79"/>
      <c r="S18" s="80"/>
      <c r="T18" s="81"/>
      <c r="U18" s="73" t="s">
        <v>35</v>
      </c>
      <c r="V18" s="85"/>
      <c r="W18" s="85"/>
      <c r="X18" s="85"/>
      <c r="Y18" s="85"/>
      <c r="Z18" s="85"/>
    </row>
    <row r="19" spans="1:26" ht="27.75" customHeight="1">
      <c r="A19" s="4">
        <v>11</v>
      </c>
      <c r="B19" s="4"/>
      <c r="C19" s="4"/>
      <c r="D19" s="10"/>
      <c r="E19" s="8" t="s">
        <v>18</v>
      </c>
      <c r="F19" s="10"/>
      <c r="G19" s="3"/>
      <c r="H19" s="3" t="s">
        <v>19</v>
      </c>
      <c r="I19" s="3"/>
      <c r="J19" s="3"/>
      <c r="K19" s="3"/>
      <c r="L19" s="46">
        <f t="shared" si="0"/>
      </c>
      <c r="M19" s="46">
        <f t="shared" si="1"/>
      </c>
      <c r="N19" s="75"/>
      <c r="O19" s="76"/>
      <c r="P19" s="77"/>
      <c r="Q19" s="78"/>
      <c r="R19" s="79"/>
      <c r="S19" s="80"/>
      <c r="T19" s="81"/>
      <c r="U19" s="83"/>
      <c r="V19" s="84"/>
      <c r="W19" s="84"/>
      <c r="X19" s="84"/>
      <c r="Y19" s="84"/>
      <c r="Z19" s="84"/>
    </row>
    <row r="20" spans="1:26" ht="27.75" customHeight="1">
      <c r="A20" s="4">
        <v>12</v>
      </c>
      <c r="B20" s="4"/>
      <c r="C20" s="4"/>
      <c r="D20" s="10"/>
      <c r="E20" s="8" t="s">
        <v>18</v>
      </c>
      <c r="F20" s="10"/>
      <c r="G20" s="3"/>
      <c r="H20" s="3" t="s">
        <v>19</v>
      </c>
      <c r="I20" s="3"/>
      <c r="J20" s="3"/>
      <c r="K20" s="3"/>
      <c r="L20" s="46">
        <f t="shared" si="0"/>
      </c>
      <c r="M20" s="46">
        <f t="shared" si="1"/>
      </c>
      <c r="N20" s="75"/>
      <c r="O20" s="76"/>
      <c r="P20" s="77"/>
      <c r="Q20" s="78"/>
      <c r="R20" s="79"/>
      <c r="S20" s="80"/>
      <c r="T20" s="81"/>
      <c r="U20" s="86" t="s">
        <v>42</v>
      </c>
      <c r="V20" s="87" t="s">
        <v>41</v>
      </c>
      <c r="W20" s="87"/>
      <c r="X20" s="87"/>
      <c r="Y20" s="87"/>
      <c r="Z20" s="87"/>
    </row>
    <row r="21" spans="1:26" ht="27.75" customHeight="1" thickBot="1">
      <c r="A21" s="5">
        <v>13</v>
      </c>
      <c r="B21" s="5"/>
      <c r="C21" s="5"/>
      <c r="D21" s="11"/>
      <c r="E21" s="8" t="s">
        <v>18</v>
      </c>
      <c r="F21" s="11"/>
      <c r="G21" s="6"/>
      <c r="H21" s="3" t="s">
        <v>19</v>
      </c>
      <c r="I21" s="6"/>
      <c r="J21" s="6"/>
      <c r="K21" s="6"/>
      <c r="L21" s="46">
        <f t="shared" si="0"/>
      </c>
      <c r="M21" s="46">
        <f t="shared" si="1"/>
      </c>
      <c r="N21" s="75"/>
      <c r="O21" s="76"/>
      <c r="P21" s="77"/>
      <c r="Q21" s="78"/>
      <c r="R21" s="79"/>
      <c r="S21" s="88"/>
      <c r="T21" s="89"/>
      <c r="U21" s="86"/>
      <c r="V21" s="87"/>
      <c r="W21" s="87"/>
      <c r="X21" s="87"/>
      <c r="Y21" s="87"/>
      <c r="Z21" s="87"/>
    </row>
    <row r="22" spans="1:26" ht="27.75" customHeight="1" thickTop="1">
      <c r="A22" s="32"/>
      <c r="B22" s="32"/>
      <c r="C22" s="33" t="s">
        <v>37</v>
      </c>
      <c r="D22" s="34"/>
      <c r="E22" s="34"/>
      <c r="F22" s="35"/>
      <c r="G22" s="34"/>
      <c r="H22" s="34"/>
      <c r="I22" s="34">
        <f>SUM(I9:I21)</f>
        <v>0</v>
      </c>
      <c r="J22" s="34">
        <f>SUM(J9:J21)</f>
        <v>0</v>
      </c>
      <c r="K22" s="34">
        <f>SUM(K9:K21)</f>
        <v>0</v>
      </c>
      <c r="L22" s="15">
        <f>SUM(L9:L21)</f>
        <v>0</v>
      </c>
      <c r="M22" s="15">
        <f>SUM(M9:M21)</f>
        <v>0</v>
      </c>
      <c r="N22" s="90"/>
      <c r="O22" s="91"/>
      <c r="P22" s="92"/>
      <c r="Q22" s="93"/>
      <c r="R22" s="94"/>
      <c r="S22" s="95"/>
      <c r="T22" s="96"/>
      <c r="U22" s="86"/>
      <c r="V22" s="87"/>
      <c r="W22" s="87"/>
      <c r="X22" s="87"/>
      <c r="Y22" s="87"/>
      <c r="Z22" s="87"/>
    </row>
    <row r="23" spans="1:20" ht="27.75" customHeight="1">
      <c r="A23" s="21"/>
      <c r="B23" s="21"/>
      <c r="C23" s="21"/>
      <c r="D23" s="36"/>
      <c r="E23" s="36"/>
      <c r="F23" s="36"/>
      <c r="G23" s="36"/>
      <c r="H23" s="36"/>
      <c r="I23" s="36"/>
      <c r="J23" s="36"/>
      <c r="K23" s="36"/>
      <c r="L23" s="36"/>
      <c r="M23" s="36"/>
      <c r="N23" s="36"/>
      <c r="O23" s="36"/>
      <c r="P23" s="36"/>
      <c r="Q23" s="36"/>
      <c r="R23" s="97" t="s">
        <v>29</v>
      </c>
      <c r="S23" s="97"/>
      <c r="T23" s="97"/>
    </row>
    <row r="24" spans="3:20" ht="27.75" customHeight="1">
      <c r="C24" s="37"/>
      <c r="D24" s="16"/>
      <c r="E24" s="16"/>
      <c r="F24" s="16"/>
      <c r="G24" s="16"/>
      <c r="H24" s="16"/>
      <c r="I24" s="16"/>
      <c r="J24" s="16"/>
      <c r="K24" s="16"/>
      <c r="L24" s="16"/>
      <c r="M24" s="16"/>
      <c r="N24" s="13"/>
      <c r="O24" s="13"/>
      <c r="P24" s="13"/>
      <c r="Q24" s="13"/>
      <c r="R24" s="13" t="s">
        <v>27</v>
      </c>
      <c r="S24" s="98" t="s">
        <v>28</v>
      </c>
      <c r="T24" s="98"/>
    </row>
    <row r="25" spans="1:20" ht="27.75" customHeight="1">
      <c r="A25" s="21"/>
      <c r="B25" s="21"/>
      <c r="C25" s="38"/>
      <c r="D25" s="99" t="s">
        <v>30</v>
      </c>
      <c r="E25" s="99"/>
      <c r="F25" s="99"/>
      <c r="G25" s="100">
        <f>SUM(I22:K22)</f>
        <v>0</v>
      </c>
      <c r="H25" s="100"/>
      <c r="I25" s="100"/>
      <c r="J25" s="39" t="s">
        <v>8</v>
      </c>
      <c r="K25" s="39"/>
      <c r="L25" s="101" t="s">
        <v>0</v>
      </c>
      <c r="M25" s="101"/>
      <c r="N25" s="102">
        <f>L22</f>
        <v>0</v>
      </c>
      <c r="O25" s="102"/>
      <c r="P25" s="40" t="s">
        <v>8</v>
      </c>
      <c r="Q25" s="40"/>
      <c r="R25" s="40"/>
      <c r="S25" s="18"/>
      <c r="T25" s="41"/>
    </row>
    <row r="26" ht="27.75" customHeight="1"/>
    <row r="27" spans="3:19" ht="27.75" customHeight="1">
      <c r="C27" s="42"/>
      <c r="D27" s="43"/>
      <c r="E27" s="43"/>
      <c r="F27" s="43"/>
      <c r="G27" s="43"/>
      <c r="H27" s="43"/>
      <c r="I27" s="44"/>
      <c r="J27" s="44"/>
      <c r="K27" s="43"/>
      <c r="L27" s="43"/>
      <c r="M27" s="45"/>
      <c r="N27" s="43"/>
      <c r="O27" s="43"/>
      <c r="P27" s="43"/>
      <c r="Q27" s="43"/>
      <c r="R27" s="43"/>
      <c r="S27" s="43"/>
    </row>
    <row r="28" ht="27.75" customHeight="1"/>
    <row r="29" ht="27.75" customHeight="1"/>
    <row r="30" ht="27.75" customHeight="1">
      <c r="J30" s="48"/>
    </row>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sheetData>
  <sheetProtection password="EAF3" sheet="1" formatCells="0" insertColumns="0" insertRows="0" insertHyperlinks="0" selectLockedCells="1"/>
  <mergeCells count="74">
    <mergeCell ref="S22:T22"/>
    <mergeCell ref="R23:T23"/>
    <mergeCell ref="S24:T24"/>
    <mergeCell ref="D25:F25"/>
    <mergeCell ref="G25:I25"/>
    <mergeCell ref="L25:M25"/>
    <mergeCell ref="N25:O25"/>
    <mergeCell ref="N20:O20"/>
    <mergeCell ref="P20:R20"/>
    <mergeCell ref="S20:T20"/>
    <mergeCell ref="U20:U22"/>
    <mergeCell ref="V20:Z22"/>
    <mergeCell ref="N21:O21"/>
    <mergeCell ref="P21:R21"/>
    <mergeCell ref="S21:T21"/>
    <mergeCell ref="N22:O22"/>
    <mergeCell ref="P22:R22"/>
    <mergeCell ref="N18:O18"/>
    <mergeCell ref="P18:R18"/>
    <mergeCell ref="S18:T18"/>
    <mergeCell ref="U18:Z18"/>
    <mergeCell ref="N19:O19"/>
    <mergeCell ref="P19:R19"/>
    <mergeCell ref="S19:T19"/>
    <mergeCell ref="U19:Z19"/>
    <mergeCell ref="N16:O16"/>
    <mergeCell ref="P16:R16"/>
    <mergeCell ref="S16:T16"/>
    <mergeCell ref="U16:Z16"/>
    <mergeCell ref="N17:O17"/>
    <mergeCell ref="P17:R17"/>
    <mergeCell ref="S17:T17"/>
    <mergeCell ref="U17:Z17"/>
    <mergeCell ref="N14:O14"/>
    <mergeCell ref="P14:R14"/>
    <mergeCell ref="S14:T14"/>
    <mergeCell ref="N15:O15"/>
    <mergeCell ref="P15:R15"/>
    <mergeCell ref="S15:T15"/>
    <mergeCell ref="V11:Z11"/>
    <mergeCell ref="N12:O12"/>
    <mergeCell ref="P12:R12"/>
    <mergeCell ref="S12:T12"/>
    <mergeCell ref="V12:Z12"/>
    <mergeCell ref="N13:O13"/>
    <mergeCell ref="P13:R13"/>
    <mergeCell ref="S13:T13"/>
    <mergeCell ref="S9:T9"/>
    <mergeCell ref="N10:O10"/>
    <mergeCell ref="P10:R10"/>
    <mergeCell ref="S10:T10"/>
    <mergeCell ref="N11:O11"/>
    <mergeCell ref="P11:R11"/>
    <mergeCell ref="S11:T11"/>
    <mergeCell ref="A6:B6"/>
    <mergeCell ref="V7:Z7"/>
    <mergeCell ref="D8:H8"/>
    <mergeCell ref="N8:O8"/>
    <mergeCell ref="P8:R8"/>
    <mergeCell ref="S8:T8"/>
    <mergeCell ref="U8:U10"/>
    <mergeCell ref="V8:Z10"/>
    <mergeCell ref="N9:O9"/>
    <mergeCell ref="P9:R9"/>
    <mergeCell ref="A1:B1"/>
    <mergeCell ref="U2:U4"/>
    <mergeCell ref="V2:Z4"/>
    <mergeCell ref="A4:B4"/>
    <mergeCell ref="A5:B5"/>
    <mergeCell ref="C5:E5"/>
    <mergeCell ref="G5:K5"/>
    <mergeCell ref="R5:S5"/>
    <mergeCell ref="U5:U6"/>
    <mergeCell ref="V5:Z6"/>
  </mergeCells>
  <printOptions/>
  <pageMargins left="0.5118110236220472" right="0.5118110236220472" top="0.3937007874015748" bottom="0.3937007874015748" header="0.31496062992125984" footer="0.31496062992125984"/>
  <pageSetup horizontalDpi="600" verticalDpi="600" orientation="landscape" paperSize="9" scale="78" r:id="rId2"/>
  <headerFooter alignWithMargins="0">
    <oddHeader>&amp;R&amp;"ＭＳ 明朝,太字"&amp;12様式6-2</oddHead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Z30"/>
  <sheetViews>
    <sheetView showZeros="0" view="pageBreakPreview" zoomScale="70" zoomScaleSheetLayoutView="70" zoomScalePageLayoutView="0" workbookViewId="0" topLeftCell="A1">
      <selection activeCell="R6" sqref="R6"/>
    </sheetView>
  </sheetViews>
  <sheetFormatPr defaultColWidth="9.140625" defaultRowHeight="21.75" customHeight="1"/>
  <cols>
    <col min="1" max="1" width="3.57421875" style="18" customWidth="1"/>
    <col min="2" max="2" width="7.57421875" style="18" customWidth="1"/>
    <col min="3" max="3" width="14.57421875" style="18" customWidth="1"/>
    <col min="4" max="4" width="9.57421875" style="20" customWidth="1"/>
    <col min="5" max="5" width="3.57421875" style="20" customWidth="1"/>
    <col min="6" max="6" width="9.57421875" style="20" customWidth="1"/>
    <col min="7" max="7" width="4.7109375" style="20" customWidth="1"/>
    <col min="8" max="8" width="3.00390625" style="20" customWidth="1"/>
    <col min="9" max="13" width="7.57421875" style="20" customWidth="1"/>
    <col min="14" max="15" width="10.421875" style="20" customWidth="1"/>
    <col min="16" max="19" width="11.57421875" style="20" customWidth="1"/>
    <col min="20" max="20" width="11.57421875" style="18" customWidth="1"/>
    <col min="21" max="21" width="14.57421875" style="18" customWidth="1"/>
    <col min="22" max="26" width="9.57421875" style="18" customWidth="1"/>
    <col min="27" max="16384" width="9.00390625" style="18" customWidth="1"/>
  </cols>
  <sheetData>
    <row r="1" spans="1:24" ht="27.75" customHeight="1">
      <c r="A1" s="55" t="s">
        <v>60</v>
      </c>
      <c r="B1" s="55"/>
      <c r="D1" s="19" t="s">
        <v>17</v>
      </c>
      <c r="P1" s="47"/>
      <c r="Q1" s="47"/>
      <c r="R1" s="47"/>
      <c r="S1" s="47" t="s">
        <v>43</v>
      </c>
      <c r="T1" s="47"/>
      <c r="W1" s="21"/>
      <c r="X1" s="22"/>
    </row>
    <row r="2" spans="20:26" ht="27.75" customHeight="1">
      <c r="T2" s="50"/>
      <c r="U2" s="56"/>
      <c r="V2" s="57"/>
      <c r="W2" s="57"/>
      <c r="X2" s="57"/>
      <c r="Y2" s="57"/>
      <c r="Z2" s="57"/>
    </row>
    <row r="3" spans="3:26" ht="27.75" customHeight="1">
      <c r="C3" s="23" t="s">
        <v>62</v>
      </c>
      <c r="E3" s="23"/>
      <c r="F3" s="23"/>
      <c r="G3" s="23"/>
      <c r="H3" s="23"/>
      <c r="U3" s="56"/>
      <c r="V3" s="57"/>
      <c r="W3" s="57"/>
      <c r="X3" s="57"/>
      <c r="Y3" s="57"/>
      <c r="Z3" s="57"/>
    </row>
    <row r="4" spans="1:26" ht="27.75" customHeight="1">
      <c r="A4" s="58" t="s">
        <v>31</v>
      </c>
      <c r="B4" s="58"/>
      <c r="D4" s="24" t="s">
        <v>3</v>
      </c>
      <c r="E4" s="7"/>
      <c r="G4" s="24"/>
      <c r="H4" s="24"/>
      <c r="I4" s="24"/>
      <c r="J4" s="24"/>
      <c r="K4" s="24"/>
      <c r="L4" s="24"/>
      <c r="M4" s="13"/>
      <c r="N4" s="13"/>
      <c r="O4" s="13"/>
      <c r="P4" s="13"/>
      <c r="Q4" s="13"/>
      <c r="R4" s="13"/>
      <c r="S4" s="17"/>
      <c r="U4" s="56"/>
      <c r="V4" s="57"/>
      <c r="W4" s="57"/>
      <c r="X4" s="57"/>
      <c r="Y4" s="57"/>
      <c r="Z4" s="57"/>
    </row>
    <row r="5" spans="1:26" ht="27.75" customHeight="1">
      <c r="A5" s="59" t="s">
        <v>4</v>
      </c>
      <c r="B5" s="59"/>
      <c r="C5" s="60" t="s">
        <v>10</v>
      </c>
      <c r="D5" s="60"/>
      <c r="E5" s="60"/>
      <c r="F5" s="1" t="s">
        <v>9</v>
      </c>
      <c r="G5" s="61" t="s">
        <v>16</v>
      </c>
      <c r="H5" s="61"/>
      <c r="I5" s="61"/>
      <c r="J5" s="61"/>
      <c r="K5" s="61"/>
      <c r="L5" s="12"/>
      <c r="M5" s="25"/>
      <c r="N5" s="25"/>
      <c r="O5" s="25"/>
      <c r="P5" s="13"/>
      <c r="Q5" s="13" t="s">
        <v>39</v>
      </c>
      <c r="R5" s="62"/>
      <c r="S5" s="63"/>
      <c r="U5" s="56"/>
      <c r="V5" s="57"/>
      <c r="W5" s="57"/>
      <c r="X5" s="57"/>
      <c r="Y5" s="57"/>
      <c r="Z5" s="57"/>
    </row>
    <row r="6" spans="1:26" ht="27.75" customHeight="1">
      <c r="A6" s="64" t="s">
        <v>32</v>
      </c>
      <c r="B6" s="64"/>
      <c r="C6" s="26"/>
      <c r="D6" s="9"/>
      <c r="E6" s="9"/>
      <c r="F6" s="9"/>
      <c r="G6" s="9"/>
      <c r="H6" s="9"/>
      <c r="I6" s="9" t="s">
        <v>26</v>
      </c>
      <c r="J6" s="9"/>
      <c r="K6" s="9"/>
      <c r="L6" s="9"/>
      <c r="M6" s="13"/>
      <c r="N6" s="14"/>
      <c r="O6" s="14"/>
      <c r="P6" s="14"/>
      <c r="Q6" s="14"/>
      <c r="R6" s="14"/>
      <c r="S6" s="17"/>
      <c r="U6" s="56"/>
      <c r="V6" s="57"/>
      <c r="W6" s="57"/>
      <c r="X6" s="57"/>
      <c r="Y6" s="57"/>
      <c r="Z6" s="57"/>
    </row>
    <row r="7" spans="14:26" ht="27.75" customHeight="1">
      <c r="N7" s="27"/>
      <c r="O7" s="27"/>
      <c r="P7" s="27"/>
      <c r="Q7" s="25" t="s">
        <v>40</v>
      </c>
      <c r="R7" s="25"/>
      <c r="U7" s="49"/>
      <c r="V7" s="56"/>
      <c r="W7" s="56"/>
      <c r="X7" s="56"/>
      <c r="Y7" s="56"/>
      <c r="Z7" s="56"/>
    </row>
    <row r="8" spans="1:26" ht="39.75" customHeight="1">
      <c r="A8" s="28" t="s">
        <v>14</v>
      </c>
      <c r="B8" s="29" t="s">
        <v>25</v>
      </c>
      <c r="C8" s="28" t="s">
        <v>5</v>
      </c>
      <c r="D8" s="65" t="s">
        <v>20</v>
      </c>
      <c r="E8" s="66"/>
      <c r="F8" s="66"/>
      <c r="G8" s="66"/>
      <c r="H8" s="67"/>
      <c r="I8" s="30" t="s">
        <v>21</v>
      </c>
      <c r="J8" s="30" t="s">
        <v>24</v>
      </c>
      <c r="K8" s="30" t="s">
        <v>22</v>
      </c>
      <c r="L8" s="54" t="s">
        <v>0</v>
      </c>
      <c r="M8" s="54" t="s">
        <v>23</v>
      </c>
      <c r="N8" s="68" t="s">
        <v>7</v>
      </c>
      <c r="O8" s="69"/>
      <c r="P8" s="70" t="s">
        <v>1</v>
      </c>
      <c r="Q8" s="71"/>
      <c r="R8" s="72"/>
      <c r="S8" s="70" t="s">
        <v>2</v>
      </c>
      <c r="T8" s="72"/>
      <c r="U8" s="73" t="s">
        <v>11</v>
      </c>
      <c r="V8" s="74" t="s">
        <v>38</v>
      </c>
      <c r="W8" s="74"/>
      <c r="X8" s="74"/>
      <c r="Y8" s="74"/>
      <c r="Z8" s="74"/>
    </row>
    <row r="9" spans="1:26" ht="27.75" customHeight="1">
      <c r="A9" s="4">
        <v>1</v>
      </c>
      <c r="B9" s="4"/>
      <c r="C9" s="2"/>
      <c r="D9" s="10"/>
      <c r="E9" s="8" t="s">
        <v>18</v>
      </c>
      <c r="F9" s="10"/>
      <c r="G9" s="3"/>
      <c r="H9" s="3" t="s">
        <v>19</v>
      </c>
      <c r="I9" s="3"/>
      <c r="J9" s="3"/>
      <c r="K9" s="3"/>
      <c r="L9" s="46">
        <f>IF(K9&gt;=4000,INT(K9*0.1021),"")</f>
      </c>
      <c r="M9" s="46">
        <f>IF(SUM(I9:K9)&gt;0,SUM(I9:K9)-IF(L9="",0,L9),"")</f>
      </c>
      <c r="N9" s="75"/>
      <c r="O9" s="76"/>
      <c r="P9" s="77"/>
      <c r="Q9" s="78"/>
      <c r="R9" s="79"/>
      <c r="S9" s="80"/>
      <c r="T9" s="81"/>
      <c r="U9" s="73"/>
      <c r="V9" s="74"/>
      <c r="W9" s="74"/>
      <c r="X9" s="74"/>
      <c r="Y9" s="74"/>
      <c r="Z9" s="74"/>
    </row>
    <row r="10" spans="1:26" ht="27.75" customHeight="1">
      <c r="A10" s="4">
        <v>2</v>
      </c>
      <c r="B10" s="4"/>
      <c r="C10" s="2"/>
      <c r="D10" s="10"/>
      <c r="E10" s="8" t="s">
        <v>18</v>
      </c>
      <c r="F10" s="10"/>
      <c r="G10" s="3"/>
      <c r="H10" s="3"/>
      <c r="I10" s="3"/>
      <c r="J10" s="3"/>
      <c r="K10" s="3"/>
      <c r="L10" s="46">
        <f aca="true" t="shared" si="0" ref="L10:L21">IF(K10&gt;=4000,INT(K10*0.1021),"")</f>
      </c>
      <c r="M10" s="46">
        <f aca="true" t="shared" si="1" ref="M10:M21">IF(SUM(I10:K10)&gt;0,SUM(I10:K10)-IF(L10="",0,L10),"")</f>
      </c>
      <c r="N10" s="75"/>
      <c r="O10" s="76"/>
      <c r="P10" s="77"/>
      <c r="Q10" s="78"/>
      <c r="R10" s="79"/>
      <c r="S10" s="80"/>
      <c r="T10" s="81"/>
      <c r="U10" s="73"/>
      <c r="V10" s="74"/>
      <c r="W10" s="74"/>
      <c r="X10" s="74"/>
      <c r="Y10" s="74"/>
      <c r="Z10" s="74"/>
    </row>
    <row r="11" spans="1:26" ht="27.75" customHeight="1">
      <c r="A11" s="4">
        <v>3</v>
      </c>
      <c r="B11" s="4"/>
      <c r="C11" s="4"/>
      <c r="D11" s="10"/>
      <c r="E11" s="8" t="s">
        <v>18</v>
      </c>
      <c r="F11" s="10"/>
      <c r="G11" s="3"/>
      <c r="H11" s="3"/>
      <c r="I11" s="3"/>
      <c r="J11" s="3"/>
      <c r="K11" s="3"/>
      <c r="L11" s="46">
        <f t="shared" si="0"/>
      </c>
      <c r="M11" s="46">
        <f t="shared" si="1"/>
      </c>
      <c r="N11" s="75"/>
      <c r="O11" s="76"/>
      <c r="P11" s="77"/>
      <c r="Q11" s="78"/>
      <c r="R11" s="79"/>
      <c r="S11" s="80"/>
      <c r="T11" s="81"/>
      <c r="U11" s="49" t="s">
        <v>15</v>
      </c>
      <c r="V11" s="56" t="s">
        <v>6</v>
      </c>
      <c r="W11" s="56"/>
      <c r="X11" s="56"/>
      <c r="Y11" s="56"/>
      <c r="Z11" s="56"/>
    </row>
    <row r="12" spans="1:26" ht="27.75" customHeight="1">
      <c r="A12" s="4">
        <v>4</v>
      </c>
      <c r="B12" s="4"/>
      <c r="C12" s="4"/>
      <c r="D12" s="10"/>
      <c r="E12" s="8" t="s">
        <v>18</v>
      </c>
      <c r="F12" s="10"/>
      <c r="G12" s="3"/>
      <c r="H12" s="3"/>
      <c r="I12" s="3"/>
      <c r="J12" s="3"/>
      <c r="K12" s="3"/>
      <c r="L12" s="46">
        <f t="shared" si="0"/>
      </c>
      <c r="M12" s="46">
        <f t="shared" si="1"/>
      </c>
      <c r="N12" s="75"/>
      <c r="O12" s="76"/>
      <c r="P12" s="77"/>
      <c r="Q12" s="78"/>
      <c r="R12" s="79"/>
      <c r="S12" s="80"/>
      <c r="T12" s="81"/>
      <c r="U12" s="31" t="s">
        <v>12</v>
      </c>
      <c r="V12" s="74" t="s">
        <v>36</v>
      </c>
      <c r="W12" s="82"/>
      <c r="X12" s="82"/>
      <c r="Y12" s="82"/>
      <c r="Z12" s="82"/>
    </row>
    <row r="13" spans="1:22" ht="27.75" customHeight="1">
      <c r="A13" s="4">
        <v>5</v>
      </c>
      <c r="B13" s="4" t="s">
        <v>54</v>
      </c>
      <c r="C13" s="4" t="s">
        <v>55</v>
      </c>
      <c r="D13" s="10" t="s">
        <v>46</v>
      </c>
      <c r="E13" s="8" t="s">
        <v>18</v>
      </c>
      <c r="F13" s="10" t="s">
        <v>47</v>
      </c>
      <c r="G13" s="3">
        <v>11</v>
      </c>
      <c r="H13" s="3"/>
      <c r="I13" s="3">
        <v>330</v>
      </c>
      <c r="J13" s="3"/>
      <c r="K13" s="3">
        <v>5000</v>
      </c>
      <c r="L13" s="46">
        <f t="shared" si="0"/>
        <v>510</v>
      </c>
      <c r="M13" s="46">
        <f t="shared" si="1"/>
        <v>4820</v>
      </c>
      <c r="N13" s="75" t="s">
        <v>7</v>
      </c>
      <c r="O13" s="76"/>
      <c r="P13" s="77" t="s">
        <v>53</v>
      </c>
      <c r="Q13" s="78"/>
      <c r="R13" s="79"/>
      <c r="S13" s="103" t="s">
        <v>56</v>
      </c>
      <c r="T13" s="104"/>
      <c r="U13" s="31"/>
      <c r="V13" s="31"/>
    </row>
    <row r="14" spans="1:20" ht="27.75" customHeight="1">
      <c r="A14" s="4">
        <v>6</v>
      </c>
      <c r="B14" s="4" t="s">
        <v>44</v>
      </c>
      <c r="C14" s="4" t="s">
        <v>45</v>
      </c>
      <c r="D14" s="10" t="s">
        <v>46</v>
      </c>
      <c r="E14" s="8" t="s">
        <v>18</v>
      </c>
      <c r="F14" s="10" t="s">
        <v>47</v>
      </c>
      <c r="G14" s="51">
        <v>20</v>
      </c>
      <c r="H14" s="3"/>
      <c r="I14" s="3">
        <v>600</v>
      </c>
      <c r="J14" s="3"/>
      <c r="K14" s="3">
        <v>2000</v>
      </c>
      <c r="L14" s="46">
        <f t="shared" si="0"/>
      </c>
      <c r="M14" s="46">
        <f t="shared" si="1"/>
        <v>2600</v>
      </c>
      <c r="N14" s="105" t="s">
        <v>45</v>
      </c>
      <c r="O14" s="106"/>
      <c r="P14" s="77" t="s">
        <v>48</v>
      </c>
      <c r="Q14" s="78"/>
      <c r="R14" s="79"/>
      <c r="S14" s="107"/>
      <c r="T14" s="108"/>
    </row>
    <row r="15" spans="1:21" ht="27.75" customHeight="1">
      <c r="A15" s="4">
        <v>7</v>
      </c>
      <c r="B15" s="4" t="s">
        <v>57</v>
      </c>
      <c r="C15" s="4" t="s">
        <v>58</v>
      </c>
      <c r="D15" s="10" t="s">
        <v>46</v>
      </c>
      <c r="E15" s="8" t="s">
        <v>18</v>
      </c>
      <c r="F15" s="10" t="s">
        <v>47</v>
      </c>
      <c r="G15" s="3">
        <v>30</v>
      </c>
      <c r="H15" s="3"/>
      <c r="I15" s="3">
        <v>900</v>
      </c>
      <c r="J15" s="3"/>
      <c r="K15" s="3">
        <v>3000</v>
      </c>
      <c r="L15" s="46">
        <f t="shared" si="0"/>
      </c>
      <c r="M15" s="46">
        <f t="shared" si="1"/>
        <v>3900</v>
      </c>
      <c r="N15" s="75" t="s">
        <v>7</v>
      </c>
      <c r="O15" s="76"/>
      <c r="P15" s="77"/>
      <c r="Q15" s="78"/>
      <c r="R15" s="79"/>
      <c r="S15" s="103" t="s">
        <v>59</v>
      </c>
      <c r="T15" s="104"/>
      <c r="U15" s="31" t="s">
        <v>13</v>
      </c>
    </row>
    <row r="16" spans="1:26" ht="27.75" customHeight="1">
      <c r="A16" s="4">
        <v>8</v>
      </c>
      <c r="B16" s="4" t="s">
        <v>44</v>
      </c>
      <c r="C16" s="4" t="s">
        <v>50</v>
      </c>
      <c r="D16" s="10" t="s">
        <v>46</v>
      </c>
      <c r="E16" s="8" t="s">
        <v>18</v>
      </c>
      <c r="F16" s="10" t="s">
        <v>47</v>
      </c>
      <c r="G16" s="51">
        <v>40</v>
      </c>
      <c r="H16" s="3"/>
      <c r="I16" s="3">
        <v>1200</v>
      </c>
      <c r="J16" s="3"/>
      <c r="K16" s="3">
        <v>3000</v>
      </c>
      <c r="L16" s="46">
        <f t="shared" si="0"/>
      </c>
      <c r="M16" s="46">
        <f t="shared" si="1"/>
        <v>4200</v>
      </c>
      <c r="N16" s="109" t="s">
        <v>52</v>
      </c>
      <c r="O16" s="110"/>
      <c r="P16" s="77" t="s">
        <v>51</v>
      </c>
      <c r="Q16" s="78"/>
      <c r="R16" s="79"/>
      <c r="S16" s="111" t="s">
        <v>49</v>
      </c>
      <c r="T16" s="112"/>
      <c r="U16" s="83" t="s">
        <v>33</v>
      </c>
      <c r="V16" s="84"/>
      <c r="W16" s="84"/>
      <c r="X16" s="84"/>
      <c r="Y16" s="84"/>
      <c r="Z16" s="84"/>
    </row>
    <row r="17" spans="1:26" ht="27.75" customHeight="1">
      <c r="A17" s="4">
        <v>9</v>
      </c>
      <c r="B17" s="4"/>
      <c r="C17" s="4"/>
      <c r="D17" s="10"/>
      <c r="E17" s="8" t="s">
        <v>18</v>
      </c>
      <c r="F17" s="10"/>
      <c r="G17" s="3"/>
      <c r="H17" s="3"/>
      <c r="I17" s="3"/>
      <c r="J17" s="3"/>
      <c r="K17" s="3"/>
      <c r="L17" s="46">
        <f t="shared" si="0"/>
      </c>
      <c r="M17" s="46">
        <f t="shared" si="1"/>
      </c>
      <c r="N17" s="75"/>
      <c r="O17" s="76"/>
      <c r="P17" s="77"/>
      <c r="Q17" s="78"/>
      <c r="R17" s="79"/>
      <c r="S17" s="80"/>
      <c r="T17" s="81"/>
      <c r="U17" s="83" t="s">
        <v>34</v>
      </c>
      <c r="V17" s="84"/>
      <c r="W17" s="84"/>
      <c r="X17" s="84"/>
      <c r="Y17" s="84"/>
      <c r="Z17" s="84"/>
    </row>
    <row r="18" spans="1:26" ht="27.75" customHeight="1">
      <c r="A18" s="4">
        <v>10</v>
      </c>
      <c r="B18" s="4"/>
      <c r="C18" s="4"/>
      <c r="D18" s="10"/>
      <c r="E18" s="8" t="s">
        <v>18</v>
      </c>
      <c r="F18" s="10"/>
      <c r="G18" s="3"/>
      <c r="H18" s="3"/>
      <c r="I18" s="3"/>
      <c r="J18" s="3"/>
      <c r="K18" s="3"/>
      <c r="L18" s="46">
        <f t="shared" si="0"/>
      </c>
      <c r="M18" s="46">
        <f t="shared" si="1"/>
      </c>
      <c r="N18" s="75"/>
      <c r="O18" s="76"/>
      <c r="P18" s="77"/>
      <c r="Q18" s="78"/>
      <c r="R18" s="79"/>
      <c r="S18" s="80"/>
      <c r="T18" s="81"/>
      <c r="U18" s="73" t="s">
        <v>35</v>
      </c>
      <c r="V18" s="85"/>
      <c r="W18" s="85"/>
      <c r="X18" s="85"/>
      <c r="Y18" s="85"/>
      <c r="Z18" s="85"/>
    </row>
    <row r="19" spans="1:26" ht="27.75" customHeight="1">
      <c r="A19" s="4">
        <v>11</v>
      </c>
      <c r="B19" s="4"/>
      <c r="C19" s="4"/>
      <c r="D19" s="10"/>
      <c r="E19" s="8" t="s">
        <v>18</v>
      </c>
      <c r="F19" s="10"/>
      <c r="G19" s="3"/>
      <c r="H19" s="3"/>
      <c r="I19" s="3"/>
      <c r="J19" s="3"/>
      <c r="K19" s="3"/>
      <c r="L19" s="46">
        <f t="shared" si="0"/>
      </c>
      <c r="M19" s="46">
        <f t="shared" si="1"/>
      </c>
      <c r="N19" s="75"/>
      <c r="O19" s="76"/>
      <c r="P19" s="77"/>
      <c r="Q19" s="78"/>
      <c r="R19" s="79"/>
      <c r="S19" s="80"/>
      <c r="T19" s="81"/>
      <c r="U19" s="83"/>
      <c r="V19" s="84"/>
      <c r="W19" s="84"/>
      <c r="X19" s="84"/>
      <c r="Y19" s="84"/>
      <c r="Z19" s="84"/>
    </row>
    <row r="20" spans="1:26" ht="27.75" customHeight="1">
      <c r="A20" s="4">
        <v>12</v>
      </c>
      <c r="B20" s="4"/>
      <c r="C20" s="4"/>
      <c r="D20" s="10"/>
      <c r="E20" s="8" t="s">
        <v>18</v>
      </c>
      <c r="F20" s="10"/>
      <c r="G20" s="3"/>
      <c r="H20" s="3"/>
      <c r="I20" s="3"/>
      <c r="J20" s="3"/>
      <c r="K20" s="3"/>
      <c r="L20" s="46">
        <f t="shared" si="0"/>
      </c>
      <c r="M20" s="46">
        <f t="shared" si="1"/>
      </c>
      <c r="N20" s="75"/>
      <c r="O20" s="76"/>
      <c r="P20" s="77"/>
      <c r="Q20" s="78"/>
      <c r="R20" s="79"/>
      <c r="S20" s="80"/>
      <c r="T20" s="81"/>
      <c r="U20" s="86" t="s">
        <v>42</v>
      </c>
      <c r="V20" s="87" t="s">
        <v>41</v>
      </c>
      <c r="W20" s="87"/>
      <c r="X20" s="87"/>
      <c r="Y20" s="87"/>
      <c r="Z20" s="87"/>
    </row>
    <row r="21" spans="1:26" ht="27.75" customHeight="1" thickBot="1">
      <c r="A21" s="5">
        <v>13</v>
      </c>
      <c r="B21" s="5"/>
      <c r="C21" s="5"/>
      <c r="D21" s="11"/>
      <c r="E21" s="8" t="s">
        <v>18</v>
      </c>
      <c r="F21" s="11"/>
      <c r="G21" s="6"/>
      <c r="H21" s="6"/>
      <c r="I21" s="6"/>
      <c r="J21" s="6"/>
      <c r="K21" s="6"/>
      <c r="L21" s="46">
        <f t="shared" si="0"/>
      </c>
      <c r="M21" s="46">
        <f t="shared" si="1"/>
      </c>
      <c r="N21" s="75"/>
      <c r="O21" s="76"/>
      <c r="P21" s="77"/>
      <c r="Q21" s="78"/>
      <c r="R21" s="79"/>
      <c r="S21" s="88"/>
      <c r="T21" s="89"/>
      <c r="U21" s="86"/>
      <c r="V21" s="87"/>
      <c r="W21" s="87"/>
      <c r="X21" s="87"/>
      <c r="Y21" s="87"/>
      <c r="Z21" s="87"/>
    </row>
    <row r="22" spans="1:26" ht="27.75" customHeight="1" thickTop="1">
      <c r="A22" s="32"/>
      <c r="B22" s="32"/>
      <c r="C22" s="33" t="s">
        <v>37</v>
      </c>
      <c r="D22" s="34"/>
      <c r="E22" s="34"/>
      <c r="F22" s="35"/>
      <c r="G22" s="34"/>
      <c r="H22" s="34"/>
      <c r="I22" s="34">
        <f>SUM(I9:I21)</f>
        <v>3030</v>
      </c>
      <c r="J22" s="34">
        <f>SUM(J9:J21)</f>
        <v>0</v>
      </c>
      <c r="K22" s="34">
        <f>SUM(K9:K21)</f>
        <v>13000</v>
      </c>
      <c r="L22" s="15">
        <f>SUM(L9:L21)</f>
        <v>510</v>
      </c>
      <c r="M22" s="15">
        <f>SUM(M9:M21)</f>
        <v>15520</v>
      </c>
      <c r="N22" s="90"/>
      <c r="O22" s="91"/>
      <c r="P22" s="92"/>
      <c r="Q22" s="93"/>
      <c r="R22" s="94"/>
      <c r="S22" s="95"/>
      <c r="T22" s="96"/>
      <c r="U22" s="86"/>
      <c r="V22" s="87"/>
      <c r="W22" s="87"/>
      <c r="X22" s="87"/>
      <c r="Y22" s="87"/>
      <c r="Z22" s="87"/>
    </row>
    <row r="23" spans="1:20" ht="27.75" customHeight="1">
      <c r="A23" s="21"/>
      <c r="B23" s="21"/>
      <c r="C23" s="21"/>
      <c r="D23" s="36"/>
      <c r="E23" s="36"/>
      <c r="F23" s="36"/>
      <c r="G23" s="36"/>
      <c r="H23" s="36"/>
      <c r="I23" s="36"/>
      <c r="J23" s="36"/>
      <c r="K23" s="36"/>
      <c r="L23" s="36"/>
      <c r="M23" s="36"/>
      <c r="N23" s="36"/>
      <c r="O23" s="36"/>
      <c r="P23" s="36"/>
      <c r="Q23" s="36"/>
      <c r="R23" s="97" t="s">
        <v>29</v>
      </c>
      <c r="S23" s="97"/>
      <c r="T23" s="97"/>
    </row>
    <row r="24" spans="3:20" ht="27.75" customHeight="1">
      <c r="C24" s="37"/>
      <c r="D24" s="16"/>
      <c r="E24" s="16"/>
      <c r="F24" s="16"/>
      <c r="G24" s="16"/>
      <c r="H24" s="16"/>
      <c r="I24" s="16"/>
      <c r="J24" s="16"/>
      <c r="K24" s="16"/>
      <c r="L24" s="16"/>
      <c r="M24" s="16"/>
      <c r="N24" s="13"/>
      <c r="O24" s="13"/>
      <c r="P24" s="13"/>
      <c r="Q24" s="13"/>
      <c r="R24" s="13" t="s">
        <v>27</v>
      </c>
      <c r="S24" s="98" t="s">
        <v>28</v>
      </c>
      <c r="T24" s="98"/>
    </row>
    <row r="25" spans="1:20" ht="27.75" customHeight="1">
      <c r="A25" s="21"/>
      <c r="B25" s="21"/>
      <c r="C25" s="38"/>
      <c r="D25" s="99" t="s">
        <v>30</v>
      </c>
      <c r="E25" s="99"/>
      <c r="F25" s="99"/>
      <c r="G25" s="100">
        <f>SUM(I22:K22)</f>
        <v>16030</v>
      </c>
      <c r="H25" s="100"/>
      <c r="I25" s="100"/>
      <c r="J25" s="39" t="s">
        <v>8</v>
      </c>
      <c r="K25" s="39"/>
      <c r="L25" s="101" t="s">
        <v>0</v>
      </c>
      <c r="M25" s="101"/>
      <c r="N25" s="102">
        <f>L22</f>
        <v>510</v>
      </c>
      <c r="O25" s="102"/>
      <c r="P25" s="40" t="s">
        <v>8</v>
      </c>
      <c r="Q25" s="40"/>
      <c r="R25" s="40"/>
      <c r="S25" s="18"/>
      <c r="T25" s="41"/>
    </row>
    <row r="26" ht="27.75" customHeight="1"/>
    <row r="27" spans="3:19" ht="27.75" customHeight="1">
      <c r="C27" s="42"/>
      <c r="D27" s="43"/>
      <c r="E27" s="43"/>
      <c r="F27" s="43"/>
      <c r="G27" s="43"/>
      <c r="H27" s="43"/>
      <c r="I27" s="44"/>
      <c r="J27" s="44"/>
      <c r="K27" s="43"/>
      <c r="L27" s="43"/>
      <c r="M27" s="45"/>
      <c r="N27" s="43"/>
      <c r="O27" s="43"/>
      <c r="P27" s="43"/>
      <c r="Q27" s="43"/>
      <c r="R27" s="43"/>
      <c r="S27" s="43"/>
    </row>
    <row r="28" ht="27.75" customHeight="1"/>
    <row r="29" ht="27.75" customHeight="1"/>
    <row r="30" ht="27.75" customHeight="1">
      <c r="J30" s="48"/>
    </row>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sheetData>
  <sheetProtection password="EAF3" sheet="1" formatCells="0" insertColumns="0" insertRows="0" insertHyperlinks="0" selectLockedCells="1"/>
  <mergeCells count="74">
    <mergeCell ref="U20:U22"/>
    <mergeCell ref="V20:Z22"/>
    <mergeCell ref="N22:O22"/>
    <mergeCell ref="P22:R22"/>
    <mergeCell ref="S22:T22"/>
    <mergeCell ref="R23:T23"/>
    <mergeCell ref="S21:T21"/>
    <mergeCell ref="S24:T24"/>
    <mergeCell ref="D25:F25"/>
    <mergeCell ref="G25:I25"/>
    <mergeCell ref="L25:M25"/>
    <mergeCell ref="N25:O25"/>
    <mergeCell ref="N20:O20"/>
    <mergeCell ref="P20:R20"/>
    <mergeCell ref="S20:T20"/>
    <mergeCell ref="N21:O21"/>
    <mergeCell ref="P21:R21"/>
    <mergeCell ref="N18:O18"/>
    <mergeCell ref="P18:R18"/>
    <mergeCell ref="S18:T18"/>
    <mergeCell ref="U18:Z18"/>
    <mergeCell ref="N19:O19"/>
    <mergeCell ref="P19:R19"/>
    <mergeCell ref="S19:T19"/>
    <mergeCell ref="U19:Z19"/>
    <mergeCell ref="N16:O16"/>
    <mergeCell ref="P16:R16"/>
    <mergeCell ref="S16:T16"/>
    <mergeCell ref="U16:Z16"/>
    <mergeCell ref="N17:O17"/>
    <mergeCell ref="P17:R17"/>
    <mergeCell ref="S17:T17"/>
    <mergeCell ref="U17:Z17"/>
    <mergeCell ref="N14:O14"/>
    <mergeCell ref="P14:R14"/>
    <mergeCell ref="S14:T14"/>
    <mergeCell ref="N15:O15"/>
    <mergeCell ref="P15:R15"/>
    <mergeCell ref="S15:T15"/>
    <mergeCell ref="V11:Z11"/>
    <mergeCell ref="N12:O12"/>
    <mergeCell ref="P12:R12"/>
    <mergeCell ref="S12:T12"/>
    <mergeCell ref="V12:Z12"/>
    <mergeCell ref="N13:O13"/>
    <mergeCell ref="P13:R13"/>
    <mergeCell ref="S13:T13"/>
    <mergeCell ref="S9:T9"/>
    <mergeCell ref="N10:O10"/>
    <mergeCell ref="P10:R10"/>
    <mergeCell ref="S10:T10"/>
    <mergeCell ref="N11:O11"/>
    <mergeCell ref="P11:R11"/>
    <mergeCell ref="S11:T11"/>
    <mergeCell ref="A6:B6"/>
    <mergeCell ref="V7:Z7"/>
    <mergeCell ref="D8:H8"/>
    <mergeCell ref="N8:O8"/>
    <mergeCell ref="P8:R8"/>
    <mergeCell ref="S8:T8"/>
    <mergeCell ref="U8:U10"/>
    <mergeCell ref="V8:Z10"/>
    <mergeCell ref="N9:O9"/>
    <mergeCell ref="P9:R9"/>
    <mergeCell ref="A1:B1"/>
    <mergeCell ref="U2:U4"/>
    <mergeCell ref="V2:Z4"/>
    <mergeCell ref="A4:B4"/>
    <mergeCell ref="A5:B5"/>
    <mergeCell ref="C5:E5"/>
    <mergeCell ref="G5:K5"/>
    <mergeCell ref="R5:S5"/>
    <mergeCell ref="U5:U6"/>
    <mergeCell ref="V5:Z6"/>
  </mergeCells>
  <printOptions/>
  <pageMargins left="0.5118110236220472" right="0.5118110236220472" top="0.3937007874015748" bottom="0.3937007874015748" header="0.31496062992125984" footer="0.31496062992125984"/>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ifa7</dc:creator>
  <cp:keywords/>
  <dc:description/>
  <cp:lastModifiedBy>hokushinetsu01</cp:lastModifiedBy>
  <cp:lastPrinted>2023-03-10T08:01:22Z</cp:lastPrinted>
  <dcterms:created xsi:type="dcterms:W3CDTF">2011-04-05T04:37:54Z</dcterms:created>
  <dcterms:modified xsi:type="dcterms:W3CDTF">2023-03-22T08:40:29Z</dcterms:modified>
  <cp:category/>
  <cp:version/>
  <cp:contentType/>
  <cp:contentStatus/>
</cp:coreProperties>
</file>