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0.210\disk1\2024(R6)年度\会計\【委員長宛】2024 HSFA 会計処理関係資料等\"/>
    </mc:Choice>
  </mc:AlternateContent>
  <xr:revisionPtr revIDLastSave="0" documentId="13_ncr:1_{44F1780B-B954-4C5E-8E81-4F0C84EA10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源泉所得税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3" i="1" s="1"/>
  <c r="E59" i="1" l="1"/>
  <c r="E60" i="1" s="1"/>
</calcChain>
</file>

<file path=xl/sharedStrings.xml><?xml version="1.0" encoding="utf-8"?>
<sst xmlns="http://schemas.openxmlformats.org/spreadsheetml/2006/main" count="72" uniqueCount="60">
  <si>
    <t>審判</t>
    <rPh sb="0" eb="2">
      <t>シンパン</t>
    </rPh>
    <phoneticPr fontId="1"/>
  </si>
  <si>
    <t>マッチコミッショナー</t>
    <phoneticPr fontId="1"/>
  </si>
  <si>
    <t>審判アセッサー</t>
    <rPh sb="0" eb="2">
      <t>シンパン</t>
    </rPh>
    <phoneticPr fontId="1"/>
  </si>
  <si>
    <t>審判インストラクター</t>
    <rPh sb="0" eb="2">
      <t>シンパン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</si>
  <si>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</si>
  <si>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</si>
  <si>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</si>
  <si>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</si>
  <si>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</si>
  <si>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⑨</t>
    <phoneticPr fontId="1"/>
  </si>
  <si>
    <t>■</t>
    <phoneticPr fontId="1"/>
  </si>
  <si>
    <t>■</t>
    <phoneticPr fontId="1"/>
  </si>
  <si>
    <t>謝金・旅費・審判料等の支払いおよび源泉所得税の取り扱いについて</t>
    <rPh sb="0" eb="2">
      <t>シャキン</t>
    </rPh>
    <rPh sb="3" eb="5">
      <t>リョヒ</t>
    </rPh>
    <rPh sb="6" eb="8">
      <t>シンパン</t>
    </rPh>
    <rPh sb="8" eb="9">
      <t>リョウ</t>
    </rPh>
    <rPh sb="9" eb="10">
      <t>トウ</t>
    </rPh>
    <rPh sb="11" eb="13">
      <t>シハラ</t>
    </rPh>
    <rPh sb="17" eb="19">
      <t>ゲンセン</t>
    </rPh>
    <rPh sb="19" eb="22">
      <t>ショトクゼイ</t>
    </rPh>
    <rPh sb="23" eb="24">
      <t>ト</t>
    </rPh>
    <rPh sb="25" eb="26">
      <t>アツカ</t>
    </rPh>
    <phoneticPr fontId="1"/>
  </si>
  <si>
    <t>謝金等の支払いにおける源泉所得税の取り扱いにつきまして、「源泉徴収制度」に基づいて、下記の通りとなります。</t>
    <rPh sb="0" eb="2">
      <t>シャキン</t>
    </rPh>
    <rPh sb="2" eb="3">
      <t>トウ</t>
    </rPh>
    <rPh sb="4" eb="6">
      <t>シハラ</t>
    </rPh>
    <rPh sb="11" eb="13">
      <t>ゲンセン</t>
    </rPh>
    <rPh sb="13" eb="16">
      <t>ショトクゼイ</t>
    </rPh>
    <rPh sb="17" eb="18">
      <t>ト</t>
    </rPh>
    <rPh sb="19" eb="20">
      <t>アツカ</t>
    </rPh>
    <rPh sb="29" eb="31">
      <t>ゲンセン</t>
    </rPh>
    <rPh sb="31" eb="33">
      <t>チョウシュウ</t>
    </rPh>
    <rPh sb="33" eb="35">
      <t>セイド</t>
    </rPh>
    <rPh sb="37" eb="38">
      <t>モト</t>
    </rPh>
    <rPh sb="42" eb="44">
      <t>カキ</t>
    </rPh>
    <rPh sb="45" eb="46">
      <t>トオ</t>
    </rPh>
    <phoneticPr fontId="1"/>
  </si>
  <si>
    <t>所得税法204条1項に該当しないため、源泉不要</t>
    <phoneticPr fontId="1"/>
  </si>
  <si>
    <t>所得税法204条1項に該当しないため、源泉不要</t>
    <phoneticPr fontId="1"/>
  </si>
  <si>
    <t>報酬扱い→支払額×10.21％（小数点以下切捨て）</t>
    <rPh sb="0" eb="2">
      <t>ホウシュウ</t>
    </rPh>
    <rPh sb="2" eb="3">
      <t>アツカ</t>
    </rPh>
    <rPh sb="5" eb="7">
      <t>シハライ</t>
    </rPh>
    <rPh sb="7" eb="8">
      <t>ガク</t>
    </rPh>
    <rPh sb="16" eb="19">
      <t>ショウスウテン</t>
    </rPh>
    <rPh sb="19" eb="21">
      <t>イカ</t>
    </rPh>
    <rPh sb="21" eb="23">
      <t>キリス</t>
    </rPh>
    <phoneticPr fontId="1"/>
  </si>
  <si>
    <t>Ⅰ.　源泉所得税徴収不要のもの</t>
    <rPh sb="3" eb="5">
      <t>ゲンセン</t>
    </rPh>
    <rPh sb="5" eb="8">
      <t>ショトクゼイ</t>
    </rPh>
    <rPh sb="8" eb="10">
      <t>チョウシュウ</t>
    </rPh>
    <rPh sb="10" eb="12">
      <t>フヨウ</t>
    </rPh>
    <phoneticPr fontId="1"/>
  </si>
  <si>
    <t>所得税法204条1項に該当しないため、源泉不要</t>
    <phoneticPr fontId="1"/>
  </si>
  <si>
    <t>Ⅱ.　源泉所得税徴収が必要なもの</t>
    <rPh sb="3" eb="5">
      <t>ゲンセン</t>
    </rPh>
    <rPh sb="5" eb="8">
      <t>ショトクゼイ</t>
    </rPh>
    <rPh sb="8" eb="10">
      <t>チョウシュウ</t>
    </rPh>
    <rPh sb="11" eb="13">
      <t>ヒツヨウ</t>
    </rPh>
    <phoneticPr fontId="1"/>
  </si>
  <si>
    <t>指導者（スクール/トレセン/巡回等）</t>
    <rPh sb="0" eb="3">
      <t>シドウシャ</t>
    </rPh>
    <rPh sb="14" eb="16">
      <t>ジュンカイ</t>
    </rPh>
    <rPh sb="16" eb="17">
      <t>トウ</t>
    </rPh>
    <phoneticPr fontId="1"/>
  </si>
  <si>
    <t>講演会等講師</t>
    <rPh sb="0" eb="3">
      <t>コウエンカイ</t>
    </rPh>
    <rPh sb="3" eb="4">
      <t>トウ</t>
    </rPh>
    <rPh sb="4" eb="6">
      <t>コウシ</t>
    </rPh>
    <phoneticPr fontId="1"/>
  </si>
  <si>
    <t>④</t>
    <phoneticPr fontId="1"/>
  </si>
  <si>
    <t>⑦</t>
    <phoneticPr fontId="1"/>
  </si>
  <si>
    <t>⑧</t>
    <phoneticPr fontId="1"/>
  </si>
  <si>
    <t>運営役員（ボールパーソン・運営担架）</t>
    <rPh sb="0" eb="2">
      <t>ウンエイ</t>
    </rPh>
    <rPh sb="2" eb="4">
      <t>ヤクイン</t>
    </rPh>
    <rPh sb="13" eb="15">
      <t>ウンエイ</t>
    </rPh>
    <rPh sb="15" eb="17">
      <t>タンカ</t>
    </rPh>
    <phoneticPr fontId="1"/>
  </si>
  <si>
    <t>臨時アルバイト扱い→丙欄適用　日額9,300円未満は源泉不要</t>
    <rPh sb="0" eb="2">
      <t>リンジ</t>
    </rPh>
    <rPh sb="7" eb="8">
      <t>アツカ</t>
    </rPh>
    <rPh sb="10" eb="11">
      <t>ヘイ</t>
    </rPh>
    <rPh sb="11" eb="12">
      <t>ラン</t>
    </rPh>
    <rPh sb="12" eb="14">
      <t>テキヨウ</t>
    </rPh>
    <rPh sb="15" eb="17">
      <t>ニチガク</t>
    </rPh>
    <rPh sb="22" eb="23">
      <t>エン</t>
    </rPh>
    <rPh sb="23" eb="25">
      <t>ミマン</t>
    </rPh>
    <rPh sb="26" eb="28">
      <t>ゲンセン</t>
    </rPh>
    <rPh sb="28" eb="30">
      <t>フヨウ</t>
    </rPh>
    <phoneticPr fontId="1"/>
  </si>
  <si>
    <t>運営役員（公式記録員）</t>
    <rPh sb="0" eb="2">
      <t>ウンエイ</t>
    </rPh>
    <rPh sb="2" eb="4">
      <t>ヤクイン</t>
    </rPh>
    <rPh sb="5" eb="7">
      <t>コウシキ</t>
    </rPh>
    <rPh sb="7" eb="9">
      <t>キロク</t>
    </rPh>
    <rPh sb="9" eb="10">
      <t>イン</t>
    </rPh>
    <phoneticPr fontId="1"/>
  </si>
  <si>
    <t>運営役員（受付・ケータリング）</t>
    <rPh sb="0" eb="2">
      <t>ウンエイ</t>
    </rPh>
    <rPh sb="2" eb="4">
      <t>ヤクイン</t>
    </rPh>
    <rPh sb="5" eb="7">
      <t>ウケツケ</t>
    </rPh>
    <phoneticPr fontId="1"/>
  </si>
  <si>
    <t>運営役員（ゲートや物販等）</t>
    <rPh sb="0" eb="2">
      <t>ウンエイ</t>
    </rPh>
    <rPh sb="2" eb="4">
      <t>ヤクイン</t>
    </rPh>
    <rPh sb="9" eb="11">
      <t>ブッパン</t>
    </rPh>
    <rPh sb="11" eb="12">
      <t>ナド</t>
    </rPh>
    <phoneticPr fontId="1"/>
  </si>
  <si>
    <t>運営役員（試合運営/進行）</t>
    <rPh sb="0" eb="2">
      <t>ウンエイ</t>
    </rPh>
    <rPh sb="2" eb="4">
      <t>ヤクイン</t>
    </rPh>
    <rPh sb="5" eb="7">
      <t>シアイ</t>
    </rPh>
    <rPh sb="7" eb="9">
      <t>ウンエイ</t>
    </rPh>
    <rPh sb="10" eb="12">
      <t>シンコウ</t>
    </rPh>
    <phoneticPr fontId="1"/>
  </si>
  <si>
    <t>会場ドクター（観客の救護）</t>
    <rPh sb="0" eb="2">
      <t>カイジョウ</t>
    </rPh>
    <rPh sb="7" eb="9">
      <t>カンキャク</t>
    </rPh>
    <rPh sb="10" eb="12">
      <t>キュウゴ</t>
    </rPh>
    <phoneticPr fontId="1"/>
  </si>
  <si>
    <t>会場看護師（観客の救護）</t>
    <rPh sb="0" eb="2">
      <t>カイジョウ</t>
    </rPh>
    <rPh sb="2" eb="5">
      <t>カンゴシ</t>
    </rPh>
    <rPh sb="6" eb="8">
      <t>カンキャク</t>
    </rPh>
    <rPh sb="9" eb="11">
      <t>キュウゴ</t>
    </rPh>
    <phoneticPr fontId="1"/>
  </si>
  <si>
    <t>運営役員（会場設営/撤収）</t>
    <rPh sb="0" eb="2">
      <t>ウンエイ</t>
    </rPh>
    <rPh sb="2" eb="4">
      <t>ヤクイン</t>
    </rPh>
    <rPh sb="5" eb="7">
      <t>カイジョウ</t>
    </rPh>
    <rPh sb="7" eb="9">
      <t>セツエイ</t>
    </rPh>
    <rPh sb="10" eb="12">
      <t>テッシュウ</t>
    </rPh>
    <phoneticPr fontId="1"/>
  </si>
  <si>
    <t>⑩</t>
    <phoneticPr fontId="1"/>
  </si>
  <si>
    <t>⑪</t>
    <phoneticPr fontId="1"/>
  </si>
  <si>
    <t>⑫</t>
    <phoneticPr fontId="1"/>
  </si>
  <si>
    <t>司会者/MC</t>
    <rPh sb="0" eb="3">
      <t>シカイシャ</t>
    </rPh>
    <phoneticPr fontId="1"/>
  </si>
  <si>
    <t>臨時アルバイト扱い→丙欄適用　日額9,300円未満は源泉不要
　注）職業司会者との取引の場合には源泉不要</t>
    <rPh sb="0" eb="2">
      <t>リンジ</t>
    </rPh>
    <rPh sb="7" eb="8">
      <t>アツカ</t>
    </rPh>
    <rPh sb="10" eb="11">
      <t>ヘイ</t>
    </rPh>
    <rPh sb="11" eb="12">
      <t>ラン</t>
    </rPh>
    <rPh sb="12" eb="14">
      <t>テキヨウ</t>
    </rPh>
    <rPh sb="15" eb="17">
      <t>ニチガク</t>
    </rPh>
    <rPh sb="22" eb="23">
      <t>エン</t>
    </rPh>
    <rPh sb="23" eb="25">
      <t>ミマン</t>
    </rPh>
    <rPh sb="26" eb="28">
      <t>ゲンセン</t>
    </rPh>
    <rPh sb="28" eb="30">
      <t>フヨウ</t>
    </rPh>
    <rPh sb="32" eb="33">
      <t>チュウ</t>
    </rPh>
    <rPh sb="34" eb="36">
      <t>ショクギョウ</t>
    </rPh>
    <rPh sb="36" eb="39">
      <t>シカイシャ</t>
    </rPh>
    <rPh sb="41" eb="43">
      <t>トリヒキ</t>
    </rPh>
    <rPh sb="44" eb="46">
      <t>バアイ</t>
    </rPh>
    <rPh sb="48" eb="50">
      <t>ゲンセン</t>
    </rPh>
    <rPh sb="50" eb="52">
      <t>フヨウ</t>
    </rPh>
    <phoneticPr fontId="1"/>
  </si>
  <si>
    <t>源泉所得税を徴収した方へは、その年の1月~12月分を翌年1月目途で「支払調書」を事務局から郵送いたします。</t>
    <rPh sb="0" eb="2">
      <t>ゲンセン</t>
    </rPh>
    <rPh sb="2" eb="5">
      <t>ショトクゼイ</t>
    </rPh>
    <rPh sb="6" eb="8">
      <t>チョウシュウ</t>
    </rPh>
    <rPh sb="10" eb="11">
      <t>カタ</t>
    </rPh>
    <rPh sb="16" eb="17">
      <t>トシ</t>
    </rPh>
    <rPh sb="19" eb="20">
      <t>ガツ</t>
    </rPh>
    <rPh sb="23" eb="24">
      <t>ガツ</t>
    </rPh>
    <rPh sb="24" eb="25">
      <t>ブン</t>
    </rPh>
    <rPh sb="26" eb="28">
      <t>ヨクネン</t>
    </rPh>
    <rPh sb="29" eb="30">
      <t>ガツ</t>
    </rPh>
    <rPh sb="30" eb="32">
      <t>メド</t>
    </rPh>
    <rPh sb="34" eb="36">
      <t>シハライ</t>
    </rPh>
    <rPh sb="36" eb="38">
      <t>チョウショ</t>
    </rPh>
    <rPh sb="40" eb="43">
      <t>ジムキョク</t>
    </rPh>
    <rPh sb="45" eb="47">
      <t>ユウソウ</t>
    </rPh>
    <phoneticPr fontId="1"/>
  </si>
  <si>
    <t>Ⅲ．源泉所得税の納付について</t>
    <rPh sb="2" eb="4">
      <t>ゲンセン</t>
    </rPh>
    <rPh sb="4" eb="7">
      <t>ショトクゼイ</t>
    </rPh>
    <rPh sb="8" eb="10">
      <t>ノウフ</t>
    </rPh>
    <phoneticPr fontId="1"/>
  </si>
  <si>
    <t>■</t>
    <phoneticPr fontId="1"/>
  </si>
  <si>
    <t>Ⅳ．その他（参考）</t>
    <rPh sb="4" eb="5">
      <t>タ</t>
    </rPh>
    <rPh sb="6" eb="8">
      <t>サンコウ</t>
    </rPh>
    <phoneticPr fontId="1"/>
  </si>
  <si>
    <t>1.　[手取り額]÷0.8979=（A）</t>
    <rPh sb="4" eb="6">
      <t>テド</t>
    </rPh>
    <rPh sb="7" eb="8">
      <t>ガク</t>
    </rPh>
    <phoneticPr fontId="1"/>
  </si>
  <si>
    <t>2.　（A）×10.21%=（B）</t>
    <phoneticPr fontId="1"/>
  </si>
  <si>
    <t>：報酬額</t>
    <rPh sb="1" eb="3">
      <t>ホウシュウ</t>
    </rPh>
    <rPh sb="3" eb="4">
      <t>ガク</t>
    </rPh>
    <phoneticPr fontId="1"/>
  </si>
  <si>
    <t>：源泉額</t>
    <rPh sb="1" eb="3">
      <t>ゲンセン</t>
    </rPh>
    <rPh sb="3" eb="4">
      <t>ガク</t>
    </rPh>
    <phoneticPr fontId="1"/>
  </si>
  <si>
    <t>報酬の場合（④~⑥）のキリの良い数字で支払う場合の源泉所得税の逆算方法</t>
    <rPh sb="0" eb="2">
      <t>ホウシュウ</t>
    </rPh>
    <rPh sb="3" eb="5">
      <t>バアイ</t>
    </rPh>
    <rPh sb="14" eb="15">
      <t>ヨ</t>
    </rPh>
    <rPh sb="16" eb="18">
      <t>スウジ</t>
    </rPh>
    <rPh sb="19" eb="21">
      <t>シハラ</t>
    </rPh>
    <rPh sb="22" eb="24">
      <t>バアイ</t>
    </rPh>
    <rPh sb="25" eb="27">
      <t>ゲンセン</t>
    </rPh>
    <rPh sb="27" eb="30">
      <t>ショトクゼイ</t>
    </rPh>
    <rPh sb="31" eb="33">
      <t>ギャクサン</t>
    </rPh>
    <rPh sb="33" eb="35">
      <t>ホウホウ</t>
    </rPh>
    <phoneticPr fontId="1"/>
  </si>
  <si>
    <t>■</t>
    <phoneticPr fontId="1"/>
  </si>
  <si>
    <t>源泉所得税額表については国税庁ホームページよりご確認ください。</t>
    <rPh sb="0" eb="2">
      <t>ゲンセン</t>
    </rPh>
    <rPh sb="2" eb="5">
      <t>ショトクゼイ</t>
    </rPh>
    <rPh sb="5" eb="6">
      <t>ガク</t>
    </rPh>
    <rPh sb="6" eb="7">
      <t>ヒョウ</t>
    </rPh>
    <rPh sb="12" eb="15">
      <t>コクゼイチョウ</t>
    </rPh>
    <rPh sb="24" eb="26">
      <t>カクニン</t>
    </rPh>
    <phoneticPr fontId="1"/>
  </si>
  <si>
    <t>https://www.nta.go.jp/publication/pamph/gensen/zeigakuhyo2019/02.htm</t>
    <phoneticPr fontId="1"/>
  </si>
  <si>
    <t>お渡ししたい報酬額を入力ください。→</t>
    <rPh sb="1" eb="2">
      <t>ワタ</t>
    </rPh>
    <rPh sb="6" eb="8">
      <t>ホウシュウ</t>
    </rPh>
    <rPh sb="8" eb="9">
      <t>ガク</t>
    </rPh>
    <rPh sb="10" eb="12">
      <t>ニュウリョク</t>
    </rPh>
    <phoneticPr fontId="1"/>
  </si>
  <si>
    <t>（報酬額）</t>
    <rPh sb="1" eb="3">
      <t>ホウシュウ</t>
    </rPh>
    <rPh sb="3" eb="4">
      <t>ガク</t>
    </rPh>
    <phoneticPr fontId="1"/>
  </si>
  <si>
    <t>源泉所得税計算ツール（報酬用）　　※ご活用ください。</t>
    <rPh sb="0" eb="2">
      <t>ゲンセン</t>
    </rPh>
    <rPh sb="2" eb="5">
      <t>ショトクゼイ</t>
    </rPh>
    <rPh sb="5" eb="7">
      <t>ケイサン</t>
    </rPh>
    <rPh sb="11" eb="13">
      <t>ホウシュウ</t>
    </rPh>
    <rPh sb="13" eb="14">
      <t>ヨウ</t>
    </rPh>
    <rPh sb="19" eb="21">
      <t>カツヨウ</t>
    </rPh>
    <phoneticPr fontId="1"/>
  </si>
  <si>
    <t>（源泉所得税額：10.21%）</t>
    <rPh sb="1" eb="3">
      <t>ゲンセン</t>
    </rPh>
    <rPh sb="3" eb="6">
      <t>ショトクゼイ</t>
    </rPh>
    <rPh sb="6" eb="7">
      <t>ガク</t>
    </rPh>
    <phoneticPr fontId="1"/>
  </si>
  <si>
    <t>※</t>
    <phoneticPr fontId="1"/>
  </si>
  <si>
    <t>上記については、源泉所得税徴収は不要ですが、各位にて確定申告等を行ってください。</t>
    <rPh sb="0" eb="2">
      <t>ジョウキ</t>
    </rPh>
    <rPh sb="8" eb="10">
      <t>ゲンセン</t>
    </rPh>
    <rPh sb="10" eb="13">
      <t>ショトクゼイ</t>
    </rPh>
    <rPh sb="13" eb="15">
      <t>チョウシュウ</t>
    </rPh>
    <rPh sb="16" eb="18">
      <t>フヨウ</t>
    </rPh>
    <rPh sb="22" eb="24">
      <t>カクイ</t>
    </rPh>
    <rPh sb="26" eb="28">
      <t>カクテイ</t>
    </rPh>
    <rPh sb="28" eb="30">
      <t>シンコク</t>
    </rPh>
    <rPh sb="30" eb="31">
      <t>トウ</t>
    </rPh>
    <rPh sb="32" eb="33">
      <t>オコナ</t>
    </rPh>
    <phoneticPr fontId="1"/>
  </si>
  <si>
    <t>※源泉所得税の小数点以下は切り捨てとなります。</t>
    <rPh sb="1" eb="3">
      <t>ゲンセン</t>
    </rPh>
    <rPh sb="3" eb="6">
      <t>ショトクゼイ</t>
    </rPh>
    <rPh sb="7" eb="10">
      <t>ショウスウテン</t>
    </rPh>
    <rPh sb="10" eb="12">
      <t>イカ</t>
    </rPh>
    <rPh sb="13" eb="14">
      <t>キ</t>
    </rPh>
    <rPh sb="15" eb="16">
      <t>ス</t>
    </rPh>
    <phoneticPr fontId="1"/>
  </si>
  <si>
    <t>一般社団法人　北信越サッカー協会</t>
    <rPh sb="0" eb="2">
      <t>イッパン</t>
    </rPh>
    <rPh sb="2" eb="4">
      <t>シャダン</t>
    </rPh>
    <rPh sb="4" eb="6">
      <t>ホウジン</t>
    </rPh>
    <rPh sb="7" eb="10">
      <t>ホクシンエツ</t>
    </rPh>
    <rPh sb="14" eb="16">
      <t>キョウカイ</t>
    </rPh>
    <phoneticPr fontId="1"/>
  </si>
  <si>
    <r>
      <t>謝金や日当を実際に支払われた翌月10日が納付〆切となります。
源泉所得税の納付は協会事務局で一括して納付しますので、</t>
    </r>
    <r>
      <rPr>
        <b/>
        <u/>
        <sz val="11"/>
        <color theme="1"/>
        <rFont val="Meiryo UI"/>
        <family val="3"/>
        <charset val="128"/>
      </rPr>
      <t>源泉が発生した月の翌月３日まで</t>
    </r>
    <r>
      <rPr>
        <sz val="11"/>
        <color theme="1"/>
        <rFont val="Meiryo UI"/>
        <family val="3"/>
        <charset val="128"/>
      </rPr>
      <t>には、協会事務局へ</t>
    </r>
    <r>
      <rPr>
        <b/>
        <u/>
        <sz val="11"/>
        <color theme="1"/>
        <rFont val="Meiryo UI"/>
        <family val="3"/>
        <charset val="128"/>
      </rPr>
      <t>源泉所得税分の金額と名簿（名前・住所・支払額・源泉額）をご提出</t>
    </r>
    <r>
      <rPr>
        <sz val="11"/>
        <color theme="1"/>
        <rFont val="Meiryo UI"/>
        <family val="3"/>
        <charset val="128"/>
      </rPr>
      <t>ください。</t>
    </r>
    <rPh sb="0" eb="2">
      <t>シャキン</t>
    </rPh>
    <rPh sb="3" eb="5">
      <t>ニットウ</t>
    </rPh>
    <rPh sb="6" eb="8">
      <t>ジッサイ</t>
    </rPh>
    <rPh sb="9" eb="11">
      <t>シハラ</t>
    </rPh>
    <rPh sb="14" eb="16">
      <t>ヨクゲツ</t>
    </rPh>
    <rPh sb="18" eb="19">
      <t>ニチ</t>
    </rPh>
    <rPh sb="20" eb="22">
      <t>ノウフ</t>
    </rPh>
    <rPh sb="22" eb="24">
      <t>シメキリ</t>
    </rPh>
    <rPh sb="31" eb="33">
      <t>ゲンセン</t>
    </rPh>
    <rPh sb="33" eb="36">
      <t>ショトクゼイ</t>
    </rPh>
    <rPh sb="37" eb="39">
      <t>ノウフ</t>
    </rPh>
    <rPh sb="40" eb="42">
      <t>キョウカイ</t>
    </rPh>
    <rPh sb="42" eb="45">
      <t>ジムキョク</t>
    </rPh>
    <rPh sb="46" eb="48">
      <t>イッカツ</t>
    </rPh>
    <rPh sb="50" eb="52">
      <t>ノウフ</t>
    </rPh>
    <rPh sb="58" eb="60">
      <t>ゲンセン</t>
    </rPh>
    <rPh sb="61" eb="63">
      <t>ハッセイ</t>
    </rPh>
    <rPh sb="65" eb="66">
      <t>ツキ</t>
    </rPh>
    <rPh sb="67" eb="69">
      <t>ヨクゲツ</t>
    </rPh>
    <rPh sb="70" eb="71">
      <t>ニチ</t>
    </rPh>
    <rPh sb="76" eb="78">
      <t>キョウカイ</t>
    </rPh>
    <rPh sb="78" eb="81">
      <t>ジムキョク</t>
    </rPh>
    <rPh sb="82" eb="84">
      <t>ゲンセン</t>
    </rPh>
    <rPh sb="84" eb="87">
      <t>ショトクゼイ</t>
    </rPh>
    <rPh sb="87" eb="88">
      <t>ブン</t>
    </rPh>
    <rPh sb="89" eb="91">
      <t>キンガク</t>
    </rPh>
    <rPh sb="92" eb="94">
      <t>メイボ</t>
    </rPh>
    <rPh sb="95" eb="97">
      <t>ナマエ</t>
    </rPh>
    <rPh sb="98" eb="100">
      <t>ジュウショ</t>
    </rPh>
    <rPh sb="101" eb="103">
      <t>シハライ</t>
    </rPh>
    <rPh sb="103" eb="104">
      <t>ガク</t>
    </rPh>
    <rPh sb="105" eb="107">
      <t>ゲンセン</t>
    </rPh>
    <rPh sb="107" eb="108">
      <t>ガク</t>
    </rPh>
    <rPh sb="111" eb="11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</si>
</sst>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31" fontId="3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2" applyAlignment="1" applyProtection="1">
      <alignment horizontal="left" vertical="center" indent="1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38" fontId="6" fillId="0" borderId="16" xfId="1" applyFont="1" applyBorder="1" applyProtection="1">
      <alignment vertical="center"/>
      <protection locked="0"/>
    </xf>
    <xf numFmtId="38" fontId="6" fillId="2" borderId="13" xfId="1" applyFont="1" applyFill="1" applyBorder="1" applyProtection="1">
      <alignment vertical="center"/>
    </xf>
    <xf numFmtId="0" fontId="3" fillId="0" borderId="20" xfId="0" applyFont="1" applyBorder="1">
      <alignment vertical="center"/>
    </xf>
    <xf numFmtId="0" fontId="3" fillId="0" borderId="0" xfId="0" applyFont="1">
      <alignment vertical="center"/>
    </xf>
    <xf numFmtId="38" fontId="6" fillId="0" borderId="0" xfId="1" applyFont="1" applyBorder="1" applyProtection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 textRotation="255"/>
      <protection locked="0"/>
    </xf>
    <xf numFmtId="0" fontId="6" fillId="0" borderId="0" xfId="0" applyFo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20" xfId="0" applyFont="1" applyBorder="1" applyProtection="1">
      <alignment vertical="center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31" fontId="3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3" borderId="0" xfId="0" applyFont="1" applyFill="1" applyProtection="1">
      <alignment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ta.go.jp/publication/pamph/gensen/zeigakuhyo2019/0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tabSelected="1" view="pageBreakPreview" zoomScaleNormal="100" zoomScaleSheetLayoutView="100" workbookViewId="0">
      <selection activeCell="C63" sqref="C63"/>
    </sheetView>
  </sheetViews>
  <sheetFormatPr defaultRowHeight="14.25" x14ac:dyDescent="0.4"/>
  <cols>
    <col min="1" max="2" width="3.125" style="1" customWidth="1"/>
    <col min="3" max="3" width="3.25" style="1" customWidth="1"/>
    <col min="4" max="4" width="26.625" style="1" customWidth="1"/>
    <col min="5" max="5" width="56.875" style="1" customWidth="1"/>
    <col min="6" max="6" width="3.125" style="1" customWidth="1"/>
    <col min="7" max="16384" width="9" style="1"/>
  </cols>
  <sheetData>
    <row r="1" spans="1:6" x14ac:dyDescent="0.4">
      <c r="F1" s="10" t="s">
        <v>58</v>
      </c>
    </row>
    <row r="2" spans="1:6" x14ac:dyDescent="0.4">
      <c r="E2" s="45">
        <v>44255</v>
      </c>
      <c r="F2" s="45"/>
    </row>
    <row r="3" spans="1:6" ht="6" customHeight="1" x14ac:dyDescent="0.4">
      <c r="E3" s="2"/>
    </row>
    <row r="4" spans="1:6" ht="30" customHeight="1" x14ac:dyDescent="0.4">
      <c r="A4" s="47" t="s">
        <v>12</v>
      </c>
      <c r="B4" s="47"/>
      <c r="C4" s="47"/>
      <c r="D4" s="47"/>
      <c r="E4" s="47"/>
    </row>
    <row r="5" spans="1:6" ht="6.75" customHeight="1" x14ac:dyDescent="0.4"/>
    <row r="6" spans="1:6" s="21" customFormat="1" ht="22.5" customHeight="1" x14ac:dyDescent="0.4">
      <c r="B6" s="46" t="s">
        <v>13</v>
      </c>
      <c r="C6" s="46"/>
      <c r="D6" s="46"/>
      <c r="E6" s="46"/>
    </row>
    <row r="7" spans="1:6" s="21" customFormat="1" ht="6" customHeight="1" x14ac:dyDescent="0.4">
      <c r="B7" s="22"/>
    </row>
    <row r="8" spans="1:6" s="21" customFormat="1" ht="4.5" customHeight="1" x14ac:dyDescent="0.4">
      <c r="B8" s="22"/>
    </row>
    <row r="9" spans="1:6" s="21" customFormat="1" ht="6" customHeight="1" x14ac:dyDescent="0.4">
      <c r="B9" s="22"/>
    </row>
    <row r="10" spans="1:6" s="23" customFormat="1" ht="21" customHeight="1" x14ac:dyDescent="0.4">
      <c r="A10" s="3" t="s">
        <v>17</v>
      </c>
    </row>
    <row r="11" spans="1:6" s="21" customFormat="1" ht="6.75" customHeight="1" x14ac:dyDescent="0.4"/>
    <row r="12" spans="1:6" s="21" customFormat="1" ht="19.5" customHeight="1" x14ac:dyDescent="0.4">
      <c r="C12" s="24" t="s">
        <v>4</v>
      </c>
      <c r="D12" s="25" t="s">
        <v>1</v>
      </c>
      <c r="E12" s="26" t="s">
        <v>15</v>
      </c>
    </row>
    <row r="13" spans="1:6" s="21" customFormat="1" ht="19.5" customHeight="1" x14ac:dyDescent="0.4">
      <c r="B13" s="22"/>
      <c r="C13" s="27" t="s">
        <v>5</v>
      </c>
      <c r="D13" s="28" t="s">
        <v>0</v>
      </c>
      <c r="E13" s="29" t="s">
        <v>14</v>
      </c>
    </row>
    <row r="14" spans="1:6" s="21" customFormat="1" ht="19.5" customHeight="1" x14ac:dyDescent="0.4">
      <c r="B14" s="22"/>
      <c r="C14" s="30" t="s">
        <v>6</v>
      </c>
      <c r="D14" s="31" t="s">
        <v>2</v>
      </c>
      <c r="E14" s="32" t="s">
        <v>18</v>
      </c>
    </row>
    <row r="15" spans="1:6" s="21" customFormat="1" ht="6.75" customHeight="1" x14ac:dyDescent="0.4">
      <c r="B15" s="22"/>
    </row>
    <row r="16" spans="1:6" s="21" customFormat="1" ht="14.25" customHeight="1" x14ac:dyDescent="0.4">
      <c r="B16" s="22"/>
      <c r="C16" s="33" t="s">
        <v>55</v>
      </c>
      <c r="D16" s="33" t="s">
        <v>56</v>
      </c>
    </row>
    <row r="17" spans="1:5" s="21" customFormat="1" ht="6.75" customHeight="1" x14ac:dyDescent="0.4">
      <c r="B17" s="22"/>
    </row>
    <row r="18" spans="1:5" s="21" customFormat="1" ht="3" customHeight="1" x14ac:dyDescent="0.4">
      <c r="B18" s="22"/>
    </row>
    <row r="19" spans="1:5" s="23" customFormat="1" ht="20.25" customHeight="1" x14ac:dyDescent="0.4">
      <c r="A19" s="3" t="s">
        <v>19</v>
      </c>
    </row>
    <row r="20" spans="1:5" s="21" customFormat="1" ht="4.5" customHeight="1" x14ac:dyDescent="0.4"/>
    <row r="21" spans="1:5" s="21" customFormat="1" ht="19.5" customHeight="1" x14ac:dyDescent="0.4">
      <c r="B21" s="22"/>
      <c r="C21" s="34" t="s">
        <v>22</v>
      </c>
      <c r="D21" s="35" t="s">
        <v>20</v>
      </c>
      <c r="E21" s="36" t="s">
        <v>16</v>
      </c>
    </row>
    <row r="22" spans="1:5" s="21" customFormat="1" ht="19.5" customHeight="1" x14ac:dyDescent="0.4">
      <c r="B22" s="22"/>
      <c r="C22" s="27" t="s">
        <v>7</v>
      </c>
      <c r="D22" s="28" t="s">
        <v>3</v>
      </c>
      <c r="E22" s="29" t="s">
        <v>16</v>
      </c>
    </row>
    <row r="23" spans="1:5" s="21" customFormat="1" ht="19.5" customHeight="1" x14ac:dyDescent="0.4">
      <c r="B23" s="22"/>
      <c r="C23" s="27" t="s">
        <v>8</v>
      </c>
      <c r="D23" s="28" t="s">
        <v>21</v>
      </c>
      <c r="E23" s="29" t="s">
        <v>16</v>
      </c>
    </row>
    <row r="24" spans="1:5" s="21" customFormat="1" ht="19.5" customHeight="1" x14ac:dyDescent="0.4">
      <c r="C24" s="37" t="s">
        <v>23</v>
      </c>
      <c r="D24" s="42" t="s">
        <v>25</v>
      </c>
      <c r="E24" s="38" t="s">
        <v>26</v>
      </c>
    </row>
    <row r="25" spans="1:5" s="21" customFormat="1" ht="19.5" customHeight="1" x14ac:dyDescent="0.4">
      <c r="C25" s="27" t="s">
        <v>24</v>
      </c>
      <c r="D25" s="28" t="s">
        <v>27</v>
      </c>
      <c r="E25" s="29" t="s">
        <v>26</v>
      </c>
    </row>
    <row r="26" spans="1:5" s="21" customFormat="1" ht="19.5" customHeight="1" x14ac:dyDescent="0.4">
      <c r="C26" s="27" t="s">
        <v>9</v>
      </c>
      <c r="D26" s="28" t="s">
        <v>28</v>
      </c>
      <c r="E26" s="29" t="s">
        <v>26</v>
      </c>
    </row>
    <row r="27" spans="1:5" s="21" customFormat="1" ht="19.5" customHeight="1" x14ac:dyDescent="0.4">
      <c r="C27" s="37" t="s">
        <v>23</v>
      </c>
      <c r="D27" s="21" t="s">
        <v>29</v>
      </c>
      <c r="E27" s="38" t="s">
        <v>26</v>
      </c>
    </row>
    <row r="28" spans="1:5" s="21" customFormat="1" ht="19.5" customHeight="1" x14ac:dyDescent="0.4">
      <c r="C28" s="27" t="s">
        <v>24</v>
      </c>
      <c r="D28" s="28" t="s">
        <v>30</v>
      </c>
      <c r="E28" s="29" t="s">
        <v>26</v>
      </c>
    </row>
    <row r="29" spans="1:5" s="21" customFormat="1" ht="19.5" customHeight="1" x14ac:dyDescent="0.4">
      <c r="C29" s="27" t="s">
        <v>9</v>
      </c>
      <c r="D29" s="28" t="s">
        <v>33</v>
      </c>
      <c r="E29" s="29" t="s">
        <v>26</v>
      </c>
    </row>
    <row r="30" spans="1:5" s="21" customFormat="1" ht="19.5" customHeight="1" x14ac:dyDescent="0.4">
      <c r="C30" s="27" t="s">
        <v>34</v>
      </c>
      <c r="D30" s="28" t="s">
        <v>31</v>
      </c>
      <c r="E30" s="38" t="s">
        <v>26</v>
      </c>
    </row>
    <row r="31" spans="1:5" s="21" customFormat="1" ht="19.5" customHeight="1" x14ac:dyDescent="0.4">
      <c r="C31" s="27" t="s">
        <v>35</v>
      </c>
      <c r="D31" s="28" t="s">
        <v>32</v>
      </c>
      <c r="E31" s="29" t="s">
        <v>26</v>
      </c>
    </row>
    <row r="32" spans="1:5" s="21" customFormat="1" ht="34.5" customHeight="1" x14ac:dyDescent="0.4">
      <c r="C32" s="30" t="s">
        <v>36</v>
      </c>
      <c r="D32" s="31" t="s">
        <v>37</v>
      </c>
      <c r="E32" s="41" t="s">
        <v>38</v>
      </c>
    </row>
    <row r="33" spans="1:5" s="21" customFormat="1" ht="3.75" customHeight="1" x14ac:dyDescent="0.4"/>
    <row r="34" spans="1:5" s="23" customFormat="1" ht="20.25" customHeight="1" x14ac:dyDescent="0.4">
      <c r="A34" s="3" t="s">
        <v>40</v>
      </c>
    </row>
    <row r="35" spans="1:5" s="21" customFormat="1" ht="5.25" customHeight="1" x14ac:dyDescent="0.4"/>
    <row r="36" spans="1:5" s="21" customFormat="1" ht="21" customHeight="1" x14ac:dyDescent="0.4">
      <c r="C36" s="21" t="s">
        <v>10</v>
      </c>
      <c r="D36" s="46" t="s">
        <v>59</v>
      </c>
      <c r="E36" s="46"/>
    </row>
    <row r="37" spans="1:5" s="21" customFormat="1" ht="21" customHeight="1" x14ac:dyDescent="0.4">
      <c r="D37" s="46"/>
      <c r="E37" s="46"/>
    </row>
    <row r="38" spans="1:5" s="21" customFormat="1" ht="14.25" customHeight="1" x14ac:dyDescent="0.4">
      <c r="D38" s="46"/>
      <c r="E38" s="46"/>
    </row>
    <row r="39" spans="1:5" s="21" customFormat="1" ht="6.75" customHeight="1" x14ac:dyDescent="0.4">
      <c r="D39" s="39"/>
      <c r="E39" s="39"/>
    </row>
    <row r="40" spans="1:5" s="21" customFormat="1" ht="21.75" customHeight="1" x14ac:dyDescent="0.4">
      <c r="C40" s="21" t="s">
        <v>11</v>
      </c>
      <c r="D40" s="43" t="s">
        <v>39</v>
      </c>
      <c r="E40" s="44"/>
    </row>
    <row r="41" spans="1:5" s="21" customFormat="1" ht="13.5" customHeight="1" x14ac:dyDescent="0.4">
      <c r="D41" s="44"/>
      <c r="E41" s="44"/>
    </row>
    <row r="42" spans="1:5" s="21" customFormat="1" ht="3.75" customHeight="1" x14ac:dyDescent="0.4"/>
    <row r="43" spans="1:5" s="23" customFormat="1" ht="20.25" customHeight="1" x14ac:dyDescent="0.4">
      <c r="A43" s="3" t="s">
        <v>42</v>
      </c>
    </row>
    <row r="44" spans="1:5" s="21" customFormat="1" ht="5.25" customHeight="1" x14ac:dyDescent="0.4"/>
    <row r="45" spans="1:5" s="21" customFormat="1" ht="20.25" customHeight="1" x14ac:dyDescent="0.4">
      <c r="C45" s="21" t="s">
        <v>41</v>
      </c>
      <c r="D45" s="21" t="s">
        <v>47</v>
      </c>
    </row>
    <row r="46" spans="1:5" s="21" customFormat="1" ht="20.25" customHeight="1" x14ac:dyDescent="0.4">
      <c r="D46" s="21" t="s">
        <v>43</v>
      </c>
      <c r="E46" s="21" t="s">
        <v>45</v>
      </c>
    </row>
    <row r="47" spans="1:5" s="21" customFormat="1" ht="20.25" customHeight="1" x14ac:dyDescent="0.4">
      <c r="D47" s="21" t="s">
        <v>44</v>
      </c>
      <c r="E47" s="21" t="s">
        <v>46</v>
      </c>
    </row>
    <row r="48" spans="1:5" s="21" customFormat="1" ht="6" customHeight="1" x14ac:dyDescent="0.4"/>
    <row r="49" spans="1:6" s="21" customFormat="1" ht="20.25" customHeight="1" x14ac:dyDescent="0.4">
      <c r="C49" s="21" t="s">
        <v>48</v>
      </c>
      <c r="D49" s="21" t="s">
        <v>49</v>
      </c>
    </row>
    <row r="50" spans="1:6" ht="18.75" x14ac:dyDescent="0.4">
      <c r="D50" s="4" t="s">
        <v>50</v>
      </c>
    </row>
    <row r="51" spans="1:6" ht="7.5" customHeight="1" x14ac:dyDescent="0.4"/>
    <row r="52" spans="1:6" ht="7.5" customHeight="1" x14ac:dyDescent="0.4"/>
    <row r="53" spans="1:6" ht="15" thickBot="1" x14ac:dyDescent="0.45"/>
    <row r="54" spans="1:6" ht="4.5" customHeight="1" x14ac:dyDescent="0.4">
      <c r="A54" s="5"/>
      <c r="B54" s="6"/>
      <c r="C54" s="6"/>
      <c r="D54" s="6"/>
      <c r="E54" s="6"/>
      <c r="F54" s="7"/>
    </row>
    <row r="55" spans="1:6" ht="22.5" customHeight="1" x14ac:dyDescent="0.4">
      <c r="A55" s="40" t="s">
        <v>53</v>
      </c>
      <c r="F55" s="9"/>
    </row>
    <row r="56" spans="1:6" ht="5.25" customHeight="1" thickBot="1" x14ac:dyDescent="0.45">
      <c r="A56" s="8"/>
      <c r="F56" s="9"/>
    </row>
    <row r="57" spans="1:6" ht="18.75" customHeight="1" thickBot="1" x14ac:dyDescent="0.45">
      <c r="A57" s="8"/>
      <c r="D57" s="48" t="s">
        <v>51</v>
      </c>
      <c r="E57" s="14">
        <v>0</v>
      </c>
      <c r="F57" s="9"/>
    </row>
    <row r="58" spans="1:6" s="17" customFormat="1" ht="4.5" customHeight="1" x14ac:dyDescent="0.4">
      <c r="A58" s="16"/>
      <c r="E58" s="18"/>
      <c r="F58" s="19"/>
    </row>
    <row r="59" spans="1:6" s="17" customFormat="1" ht="15" hidden="1" customHeight="1" x14ac:dyDescent="0.4">
      <c r="A59" s="16"/>
      <c r="E59" s="18">
        <f>E63*10.21%</f>
        <v>0</v>
      </c>
      <c r="F59" s="19"/>
    </row>
    <row r="60" spans="1:6" s="17" customFormat="1" ht="18.75" customHeight="1" x14ac:dyDescent="0.4">
      <c r="A60" s="16"/>
      <c r="D60" s="20" t="s">
        <v>54</v>
      </c>
      <c r="E60" s="15">
        <f>ROUNDDOWN(E59,0)</f>
        <v>0</v>
      </c>
      <c r="F60" s="19"/>
    </row>
    <row r="61" spans="1:6" s="17" customFormat="1" ht="4.5" customHeight="1" x14ac:dyDescent="0.4">
      <c r="A61" s="16"/>
      <c r="D61" s="20"/>
      <c r="E61" s="18"/>
      <c r="F61" s="19"/>
    </row>
    <row r="62" spans="1:6" s="17" customFormat="1" ht="13.5" hidden="1" customHeight="1" x14ac:dyDescent="0.4">
      <c r="A62" s="16"/>
      <c r="D62" s="20"/>
      <c r="E62" s="18">
        <f>E57/0.8979</f>
        <v>0</v>
      </c>
      <c r="F62" s="19"/>
    </row>
    <row r="63" spans="1:6" s="17" customFormat="1" ht="18.75" customHeight="1" x14ac:dyDescent="0.4">
      <c r="A63" s="16"/>
      <c r="D63" s="20" t="s">
        <v>52</v>
      </c>
      <c r="E63" s="15">
        <f>ROUNDDOWN(E62,0)</f>
        <v>0</v>
      </c>
      <c r="F63" s="19"/>
    </row>
    <row r="64" spans="1:6" ht="18" customHeight="1" x14ac:dyDescent="0.4">
      <c r="A64" s="8"/>
      <c r="E64" s="10" t="s">
        <v>57</v>
      </c>
      <c r="F64" s="9"/>
    </row>
    <row r="65" spans="1:6" ht="5.25" customHeight="1" thickBot="1" x14ac:dyDescent="0.45">
      <c r="A65" s="11"/>
      <c r="B65" s="12"/>
      <c r="C65" s="12"/>
      <c r="D65" s="12"/>
      <c r="E65" s="12"/>
      <c r="F65" s="13"/>
    </row>
  </sheetData>
  <sheetProtection selectLockedCells="1" selectUnlockedCells="1"/>
  <mergeCells count="5">
    <mergeCell ref="D40:E41"/>
    <mergeCell ref="E2:F2"/>
    <mergeCell ref="D36:E38"/>
    <mergeCell ref="A4:E4"/>
    <mergeCell ref="B6:E6"/>
  </mergeCells>
  <phoneticPr fontId="1"/>
  <hyperlinks>
    <hyperlink ref="D50" r:id="rId1" xr:uid="{00000000-0004-0000-0000-000000000000}"/>
  </hyperlinks>
  <printOptions horizontalCentered="1"/>
  <pageMargins left="0.70866141732283472" right="0.59055118110236227" top="0.39370078740157483" bottom="0.39370078740157483" header="0" footer="0"/>
  <pageSetup paperSize="9" scale="85" orientation="portrait" r:id="rId2"/>
  <headerFooter>
    <oddHeader>&amp;R&amp;"ＭＳ Ｐゴシック,太字"&amp;12資料2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源泉所得税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tfa1</dc:creator>
  <cp:lastModifiedBy>94 北信越FA</cp:lastModifiedBy>
  <cp:lastPrinted>2024-03-07T06:46:06Z</cp:lastPrinted>
  <dcterms:created xsi:type="dcterms:W3CDTF">2020-11-19T02:09:48Z</dcterms:created>
  <dcterms:modified xsi:type="dcterms:W3CDTF">2024-03-07T06:46:14Z</dcterms:modified>
</cp:coreProperties>
</file>